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Değerlendirme" sheetId="1" r:id="rId1"/>
    <sheet name="Ölçütler" sheetId="2" r:id="rId2"/>
  </sheets>
  <definedNames>
    <definedName name="_xlnm._FilterDatabase" localSheetId="0" hidden="1">Değerlendirme!$B$4:$S$10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" i="1" l="1"/>
  <c r="S13" i="1" l="1"/>
  <c r="S17" i="1"/>
  <c r="S6" i="1"/>
  <c r="S22" i="1"/>
  <c r="S7" i="1"/>
  <c r="S19" i="1"/>
  <c r="S15" i="1"/>
  <c r="S8" i="1"/>
  <c r="S16" i="1"/>
  <c r="S14" i="1"/>
  <c r="S20" i="1"/>
  <c r="S10" i="1"/>
  <c r="S9" i="1"/>
  <c r="S11" i="1"/>
  <c r="S12" i="1" l="1"/>
  <c r="S18" i="1"/>
  <c r="S24" i="1"/>
  <c r="S23" i="1"/>
  <c r="S21" i="1"/>
</calcChain>
</file>

<file path=xl/sharedStrings.xml><?xml version="1.0" encoding="utf-8"?>
<sst xmlns="http://schemas.openxmlformats.org/spreadsheetml/2006/main" count="147" uniqueCount="128">
  <si>
    <t>Ad</t>
  </si>
  <si>
    <t>Soyad</t>
  </si>
  <si>
    <t>Ölçüt No</t>
  </si>
  <si>
    <t>Ölçüt Açıklaması</t>
  </si>
  <si>
    <t>Ölçüt Puanı</t>
  </si>
  <si>
    <t>Programdan ilk kez yararlanmak,</t>
  </si>
  <si>
    <t>İdari personel olmak,</t>
  </si>
  <si>
    <t>Aynı Erasmus+ proje döneminde programdan ikinci kez faydalanmak istemek,</t>
  </si>
  <si>
    <t>Engelli personel olmak,</t>
  </si>
  <si>
    <t>Gazi personel olmak,</t>
  </si>
  <si>
    <t>Şehit ve gazi yakını personel olmak,</t>
  </si>
  <si>
    <t>Bir önceki Erasmus+ proje döneminde programdan faydalanmış olmak,</t>
  </si>
  <si>
    <t>İki önceki Erasmus+ proje döneminde programdan faydalanmış olmak,</t>
  </si>
  <si>
    <t>Gidilecek kurumdan geçerli bir davet mektubu almış olmak,</t>
  </si>
  <si>
    <t>Bir önceki Erasmus döneminde gitmeye hak kazandığı halde, mücbir neden göstermeksizin gitmekten vazgeçmek,</t>
  </si>
  <si>
    <t>Yükseköğretim kademesinin bir basamağını yabancı dilde tamamladığını belgelemek,</t>
  </si>
  <si>
    <t>YÖKDİL, YDS, TOEFL, IELTS veya eşdeğerliliği ÖSYM tarafından kabul edilen sınav sonucunu belgeleyen idari personele, yandaki tabloda belirtildiği şekilde puan verilir.</t>
  </si>
  <si>
    <t>Puan Aralığı</t>
  </si>
  <si>
    <t>Verilecek Puan</t>
  </si>
  <si>
    <t>50-60</t>
  </si>
  <si>
    <t>61-70</t>
  </si>
  <si>
    <t>71-80</t>
  </si>
  <si>
    <t>81-90</t>
  </si>
  <si>
    <t>91-100</t>
  </si>
  <si>
    <t>Yapılan sıralamada eşitlik olması halinde, eşitlik bozulana kadar sırasıyla aşağıdaki öncelikler uygulanır.</t>
  </si>
  <si>
    <t>İstanbul Sabahattin Zaim Üniversitesi’ndeki hizmet süresi.</t>
  </si>
  <si>
    <t>Yabancı Dil Yeterliliğini belgelemiş personel.</t>
  </si>
  <si>
    <t>Taban Puan</t>
  </si>
  <si>
    <t>Sıra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</si>
  <si>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</si>
  <si>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</si>
  <si>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</si>
  <si>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</si>
  <si>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</si>
  <si>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</si>
  <si>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</si>
  <si>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</si>
  <si>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</si>
  <si>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</si>
  <si>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Ö:11</t>
  </si>
  <si>
    <t>Ö:12</t>
  </si>
  <si>
    <t>EK-1 Erasmus+ Program Ülkeleri ile Personel Eğitim Alma Hareketliliği  Değerlendirme Ölçütleri Üniversite Erasmus+ Programı Uygulama Yönergesi Madde 27-2</t>
  </si>
  <si>
    <t>Öğrenci İşleri Daire Başkanlığı</t>
  </si>
  <si>
    <t>Necmettin</t>
  </si>
  <si>
    <t>AKAY</t>
  </si>
  <si>
    <t>Türkçe Öğretmenliği</t>
  </si>
  <si>
    <t>Latif</t>
  </si>
  <si>
    <t>ÇAKMAK</t>
  </si>
  <si>
    <t>İnsan ve Toplum Bilimleri Fakültesi</t>
  </si>
  <si>
    <t>Kübra</t>
  </si>
  <si>
    <t>ANAŞ</t>
  </si>
  <si>
    <t>Mühendislik ve Doğa Bilimleri Fakültesi</t>
  </si>
  <si>
    <t>Yasin</t>
  </si>
  <si>
    <t>MASLAK</t>
  </si>
  <si>
    <t>Muhammet</t>
  </si>
  <si>
    <t>ŞAHİN</t>
  </si>
  <si>
    <t>Ali</t>
  </si>
  <si>
    <t>AYTEKİN</t>
  </si>
  <si>
    <t>Hukuk Fakültesi</t>
  </si>
  <si>
    <t>Serpil</t>
  </si>
  <si>
    <t>KILIÇARSLAN</t>
  </si>
  <si>
    <t>İngilizce Hazırlık</t>
  </si>
  <si>
    <t>Hüseyin Ali</t>
  </si>
  <si>
    <t>KURU</t>
  </si>
  <si>
    <t>Neslihan</t>
  </si>
  <si>
    <t>ALBAY</t>
  </si>
  <si>
    <t>Memnune</t>
  </si>
  <si>
    <t>AKGÜL</t>
  </si>
  <si>
    <t>Nadide</t>
  </si>
  <si>
    <t>AYBAR</t>
  </si>
  <si>
    <t>Muhammet Mustafa</t>
  </si>
  <si>
    <t>TUNA</t>
  </si>
  <si>
    <t>Uluslararası Öğrenciler Koordinatörlüğü</t>
  </si>
  <si>
    <t>Fadime</t>
  </si>
  <si>
    <t>ÇAĞLAR</t>
  </si>
  <si>
    <t>Ali Kamer</t>
  </si>
  <si>
    <t>PALAMUT</t>
  </si>
  <si>
    <t>Erasmus Kurum Koordinatörlüğü</t>
  </si>
  <si>
    <t>Melek</t>
  </si>
  <si>
    <t>LİKOĞLU</t>
  </si>
  <si>
    <t>Sağlık, Kültür ve Spor Daire Başkanlığı</t>
  </si>
  <si>
    <t>Feyzullah</t>
  </si>
  <si>
    <t>YILMAZ</t>
  </si>
  <si>
    <t>Siyaset Bilimi ve Uluslararası İlişkiler (İngilizce)</t>
  </si>
  <si>
    <t>Hasan</t>
  </si>
  <si>
    <t>KARACAN</t>
  </si>
  <si>
    <t>Teknoloji Transfer Ofisi</t>
  </si>
  <si>
    <t>Fatih</t>
  </si>
  <si>
    <t>DUYMAZ</t>
  </si>
  <si>
    <t>Bilgi İşlem Daire Başkanlığı</t>
  </si>
  <si>
    <t>Birimi</t>
  </si>
  <si>
    <t>İşe Giriş Tarihi</t>
  </si>
  <si>
    <t>Duygu</t>
  </si>
  <si>
    <t>DOĞRUCAN</t>
  </si>
  <si>
    <t>1.09.2014</t>
  </si>
  <si>
    <t>8.09.2015</t>
  </si>
  <si>
    <t>17.09.2018</t>
  </si>
  <si>
    <t>9.10.2017</t>
  </si>
  <si>
    <t>1.09.2015</t>
  </si>
  <si>
    <t>1.02.2019</t>
  </si>
  <si>
    <t>1.03.2016</t>
  </si>
  <si>
    <t>14.08.2017</t>
  </si>
  <si>
    <t>1.12.2014</t>
  </si>
  <si>
    <t>7.03.2018</t>
  </si>
  <si>
    <t>1.09.2016</t>
  </si>
  <si>
    <t>23.04.2016</t>
  </si>
  <si>
    <t>5.10.2015</t>
  </si>
  <si>
    <t>25.12.2012</t>
  </si>
  <si>
    <t>1.06.2015</t>
  </si>
  <si>
    <t>23.07.2018</t>
  </si>
  <si>
    <t>1.02.2015</t>
  </si>
  <si>
    <t>23.11.2017</t>
  </si>
  <si>
    <t>11.12.2015</t>
  </si>
  <si>
    <t>Genel Değerlendirme Puanı</t>
  </si>
  <si>
    <t>Seçilme Durumu</t>
  </si>
  <si>
    <t>Asil</t>
  </si>
  <si>
    <t>1.Yedek</t>
  </si>
  <si>
    <t>2.Yedek</t>
  </si>
  <si>
    <t>3.Yedek</t>
  </si>
  <si>
    <t>4.Yedek</t>
  </si>
  <si>
    <t>5.Yedek</t>
  </si>
  <si>
    <t>6.Yedek</t>
  </si>
  <si>
    <t>7.Yedek</t>
  </si>
  <si>
    <t>8.Yedek</t>
  </si>
  <si>
    <t>9.Yedek</t>
  </si>
  <si>
    <t>10.Yedek</t>
  </si>
  <si>
    <t>11.Yedek</t>
  </si>
  <si>
    <t>Ek-3 : 2019 KA-103, 2019-2020 Güz ve Bahar Dönemi Personel Eğitim Alma Hareketliliği 2. Başvurular Asil ve Yedek 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</si>
</sst>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3" borderId="13" xfId="0" applyFont="1" applyFill="1" applyBorder="1" applyAlignment="1">
      <alignment horizontal="left" vertical="center"/>
    </xf>
    <xf numFmtId="1" fontId="0" fillId="4" borderId="13" xfId="0" applyNumberFormat="1" applyFont="1" applyFill="1" applyBorder="1" applyAlignment="1">
      <alignment horizontal="center"/>
    </xf>
    <xf numFmtId="1" fontId="0" fillId="4" borderId="13" xfId="0" applyNumberFormat="1" applyFill="1" applyBorder="1" applyAlignment="1">
      <alignment horizontal="center"/>
    </xf>
    <xf numFmtId="49" fontId="0" fillId="4" borderId="13" xfId="0" applyNumberForma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3" xfId="0" applyFont="1" applyFill="1" applyBorder="1" applyAlignment="1"/>
    <xf numFmtId="0" fontId="0" fillId="5" borderId="13" xfId="0" applyFill="1" applyBorder="1" applyAlignment="1">
      <alignment horizontal="center"/>
    </xf>
    <xf numFmtId="0" fontId="0" fillId="5" borderId="13" xfId="0" applyFont="1" applyFill="1" applyBorder="1" applyAlignment="1"/>
    <xf numFmtId="1" fontId="0" fillId="5" borderId="13" xfId="0" applyNumberFormat="1" applyFon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49" fontId="0" fillId="5" borderId="13" xfId="0" applyNumberForma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4"/>
  <sheetViews>
    <sheetView tabSelected="1" zoomScaleNormal="100" workbookViewId="0">
      <selection activeCell="N34" sqref="N34"/>
    </sheetView>
  </sheetViews>
  <sheetFormatPr defaultRowHeight="15" x14ac:dyDescent="0.25"/>
  <cols>
    <col min="1" max="1" width="4.140625" bestFit="1" customWidth="1"/>
    <col min="2" max="2" width="19.140625" bestFit="1" customWidth="1"/>
    <col min="3" max="3" width="12.28515625" bestFit="1" customWidth="1"/>
    <col min="4" max="4" width="41.85546875" customWidth="1"/>
    <col min="5" max="5" width="11.85546875" customWidth="1"/>
    <col min="6" max="17" width="5" customWidth="1"/>
    <col min="18" max="18" width="9.5703125" customWidth="1"/>
    <col min="19" max="19" width="15.5703125" customWidth="1"/>
    <col min="20" max="20" width="12.42578125" customWidth="1"/>
  </cols>
  <sheetData>
    <row r="2" spans="1:20" x14ac:dyDescent="0.25">
      <c r="A2" s="19" t="s">
        <v>127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ht="45" customHeight="1" x14ac:dyDescent="0.25">
      <c r="A4" s="7" t="s">
        <v>28</v>
      </c>
      <c r="B4" s="8" t="s">
        <v>0</v>
      </c>
      <c r="C4" s="8" t="s">
        <v>1</v>
      </c>
      <c r="D4" s="8" t="s">
        <v>90</v>
      </c>
      <c r="E4" s="5" t="s">
        <v>27</v>
      </c>
      <c r="F4" s="5" t="s">
        <v>29</v>
      </c>
      <c r="G4" s="5" t="s">
        <v>30</v>
      </c>
      <c r="H4" s="5" t="s">
        <v>31</v>
      </c>
      <c r="I4" s="5" t="s">
        <v>32</v>
      </c>
      <c r="J4" s="5" t="s">
        <v>33</v>
      </c>
      <c r="K4" s="5" t="s">
        <v>34</v>
      </c>
      <c r="L4" s="5" t="s">
        <v>35</v>
      </c>
      <c r="M4" s="5" t="s">
        <v>36</v>
      </c>
      <c r="N4" s="5" t="s">
        <v>37</v>
      </c>
      <c r="O4" s="5" t="s">
        <v>38</v>
      </c>
      <c r="P4" s="5" t="s">
        <v>39</v>
      </c>
      <c r="Q4" s="5" t="s">
        <v>40</v>
      </c>
      <c r="R4" s="6" t="s">
        <v>91</v>
      </c>
      <c r="S4" s="6" t="s">
        <v>113</v>
      </c>
      <c r="T4" s="6" t="s">
        <v>114</v>
      </c>
    </row>
    <row r="5" spans="1:20" x14ac:dyDescent="0.25">
      <c r="A5" s="14">
        <v>1</v>
      </c>
      <c r="B5" s="15" t="s">
        <v>92</v>
      </c>
      <c r="C5" s="15" t="s">
        <v>93</v>
      </c>
      <c r="D5" s="15" t="s">
        <v>61</v>
      </c>
      <c r="E5" s="16">
        <v>20</v>
      </c>
      <c r="F5" s="17">
        <v>5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5</v>
      </c>
      <c r="O5" s="17">
        <v>0</v>
      </c>
      <c r="P5" s="17">
        <v>5</v>
      </c>
      <c r="Q5" s="17">
        <v>10</v>
      </c>
      <c r="R5" s="18" t="s">
        <v>95</v>
      </c>
      <c r="S5" s="17">
        <f t="shared" ref="S5:S23" si="0">SUM(E5:Q5)</f>
        <v>45</v>
      </c>
      <c r="T5" s="17" t="s">
        <v>115</v>
      </c>
    </row>
    <row r="6" spans="1:20" x14ac:dyDescent="0.25">
      <c r="A6" s="14">
        <v>2</v>
      </c>
      <c r="B6" s="15" t="s">
        <v>59</v>
      </c>
      <c r="C6" s="15" t="s">
        <v>60</v>
      </c>
      <c r="D6" s="15" t="s">
        <v>61</v>
      </c>
      <c r="E6" s="16">
        <v>20</v>
      </c>
      <c r="F6" s="17">
        <v>5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5</v>
      </c>
      <c r="Q6" s="17">
        <v>10</v>
      </c>
      <c r="R6" s="18" t="s">
        <v>94</v>
      </c>
      <c r="S6" s="17">
        <f t="shared" si="0"/>
        <v>40</v>
      </c>
      <c r="T6" s="17" t="s">
        <v>115</v>
      </c>
    </row>
    <row r="7" spans="1:20" x14ac:dyDescent="0.25">
      <c r="A7" s="14">
        <v>3</v>
      </c>
      <c r="B7" s="15" t="s">
        <v>64</v>
      </c>
      <c r="C7" s="15" t="s">
        <v>65</v>
      </c>
      <c r="D7" s="15" t="s">
        <v>61</v>
      </c>
      <c r="E7" s="16">
        <v>20</v>
      </c>
      <c r="F7" s="17">
        <v>5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5</v>
      </c>
      <c r="O7" s="17">
        <v>0</v>
      </c>
      <c r="P7" s="17">
        <v>0</v>
      </c>
      <c r="Q7" s="17">
        <v>10</v>
      </c>
      <c r="R7" s="18" t="s">
        <v>96</v>
      </c>
      <c r="S7" s="17">
        <f t="shared" si="0"/>
        <v>40</v>
      </c>
      <c r="T7" s="17" t="s">
        <v>115</v>
      </c>
    </row>
    <row r="8" spans="1:20" x14ac:dyDescent="0.25">
      <c r="A8" s="14">
        <v>4</v>
      </c>
      <c r="B8" s="15" t="s">
        <v>70</v>
      </c>
      <c r="C8" s="15" t="s">
        <v>71</v>
      </c>
      <c r="D8" s="15" t="s">
        <v>72</v>
      </c>
      <c r="E8" s="16">
        <v>20</v>
      </c>
      <c r="F8" s="17">
        <v>5</v>
      </c>
      <c r="G8" s="17">
        <v>3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5</v>
      </c>
      <c r="O8" s="17">
        <v>0</v>
      </c>
      <c r="P8" s="17">
        <v>5</v>
      </c>
      <c r="Q8" s="17">
        <v>0</v>
      </c>
      <c r="R8" s="18" t="s">
        <v>97</v>
      </c>
      <c r="S8" s="17">
        <f t="shared" si="0"/>
        <v>38</v>
      </c>
      <c r="T8" s="17" t="s">
        <v>115</v>
      </c>
    </row>
    <row r="9" spans="1:20" x14ac:dyDescent="0.25">
      <c r="A9" s="14">
        <v>5</v>
      </c>
      <c r="B9" s="15" t="s">
        <v>84</v>
      </c>
      <c r="C9" s="15" t="s">
        <v>85</v>
      </c>
      <c r="D9" s="15" t="s">
        <v>86</v>
      </c>
      <c r="E9" s="16">
        <v>20</v>
      </c>
      <c r="F9" s="17">
        <v>5</v>
      </c>
      <c r="G9" s="17">
        <v>3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5</v>
      </c>
      <c r="Q9" s="17">
        <v>4</v>
      </c>
      <c r="R9" s="18" t="s">
        <v>98</v>
      </c>
      <c r="S9" s="17">
        <f t="shared" si="0"/>
        <v>37</v>
      </c>
      <c r="T9" s="17" t="s">
        <v>115</v>
      </c>
    </row>
    <row r="10" spans="1:20" x14ac:dyDescent="0.25">
      <c r="A10" s="14">
        <v>6</v>
      </c>
      <c r="B10" s="15" t="s">
        <v>81</v>
      </c>
      <c r="C10" s="15" t="s">
        <v>82</v>
      </c>
      <c r="D10" s="15" t="s">
        <v>83</v>
      </c>
      <c r="E10" s="16">
        <v>20</v>
      </c>
      <c r="F10" s="17">
        <v>5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5</v>
      </c>
      <c r="O10" s="17">
        <v>0</v>
      </c>
      <c r="P10" s="17">
        <v>5</v>
      </c>
      <c r="Q10" s="17">
        <v>0</v>
      </c>
      <c r="R10" s="18" t="s">
        <v>99</v>
      </c>
      <c r="S10" s="17">
        <f t="shared" si="0"/>
        <v>35</v>
      </c>
      <c r="T10" s="17" t="s">
        <v>115</v>
      </c>
    </row>
    <row r="11" spans="1:20" x14ac:dyDescent="0.25">
      <c r="A11" s="14">
        <v>7</v>
      </c>
      <c r="B11" s="15" t="s">
        <v>87</v>
      </c>
      <c r="C11" s="15" t="s">
        <v>88</v>
      </c>
      <c r="D11" s="15" t="s">
        <v>77</v>
      </c>
      <c r="E11" s="16">
        <v>20</v>
      </c>
      <c r="F11" s="17">
        <v>0</v>
      </c>
      <c r="G11" s="17">
        <v>3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5</v>
      </c>
      <c r="Q11" s="17">
        <v>6</v>
      </c>
      <c r="R11" s="18" t="s">
        <v>100</v>
      </c>
      <c r="S11" s="17">
        <f t="shared" si="0"/>
        <v>34</v>
      </c>
      <c r="T11" s="17" t="s">
        <v>115</v>
      </c>
    </row>
    <row r="12" spans="1:20" x14ac:dyDescent="0.25">
      <c r="A12" s="14">
        <v>8</v>
      </c>
      <c r="B12" s="15" t="s">
        <v>52</v>
      </c>
      <c r="C12" s="15" t="s">
        <v>53</v>
      </c>
      <c r="D12" s="15" t="s">
        <v>48</v>
      </c>
      <c r="E12" s="16">
        <v>20</v>
      </c>
      <c r="F12" s="17">
        <v>5</v>
      </c>
      <c r="G12" s="17">
        <v>3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6</v>
      </c>
      <c r="R12" s="18" t="s">
        <v>101</v>
      </c>
      <c r="S12" s="17">
        <f t="shared" si="0"/>
        <v>34</v>
      </c>
      <c r="T12" s="17" t="s">
        <v>115</v>
      </c>
    </row>
    <row r="13" spans="1:20" x14ac:dyDescent="0.25">
      <c r="A13" s="14">
        <v>9</v>
      </c>
      <c r="B13" s="15" t="s">
        <v>43</v>
      </c>
      <c r="C13" s="15" t="s">
        <v>44</v>
      </c>
      <c r="D13" s="15" t="s">
        <v>45</v>
      </c>
      <c r="E13" s="16">
        <v>20</v>
      </c>
      <c r="F13" s="17">
        <v>5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8</v>
      </c>
      <c r="R13" s="18" t="s">
        <v>102</v>
      </c>
      <c r="S13" s="17">
        <f t="shared" si="0"/>
        <v>33</v>
      </c>
      <c r="T13" s="17" t="s">
        <v>115</v>
      </c>
    </row>
    <row r="14" spans="1:20" x14ac:dyDescent="0.25">
      <c r="A14" s="12">
        <v>10</v>
      </c>
      <c r="B14" s="13" t="s">
        <v>75</v>
      </c>
      <c r="C14" s="13" t="s">
        <v>76</v>
      </c>
      <c r="D14" s="13" t="s">
        <v>77</v>
      </c>
      <c r="E14" s="9">
        <v>20</v>
      </c>
      <c r="F14" s="10">
        <v>0</v>
      </c>
      <c r="G14" s="10">
        <v>3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-7</v>
      </c>
      <c r="N14" s="10">
        <v>5</v>
      </c>
      <c r="O14" s="10">
        <v>0</v>
      </c>
      <c r="P14" s="10">
        <v>5</v>
      </c>
      <c r="Q14" s="10">
        <v>6</v>
      </c>
      <c r="R14" s="11" t="s">
        <v>103</v>
      </c>
      <c r="S14" s="10">
        <f t="shared" si="0"/>
        <v>32</v>
      </c>
      <c r="T14" s="10" t="s">
        <v>116</v>
      </c>
    </row>
    <row r="15" spans="1:20" x14ac:dyDescent="0.25">
      <c r="A15" s="12">
        <v>11</v>
      </c>
      <c r="B15" s="13" t="s">
        <v>68</v>
      </c>
      <c r="C15" s="13" t="s">
        <v>69</v>
      </c>
      <c r="D15" s="13" t="s">
        <v>61</v>
      </c>
      <c r="E15" s="9">
        <v>20</v>
      </c>
      <c r="F15" s="10">
        <v>5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5</v>
      </c>
      <c r="O15" s="10">
        <v>0</v>
      </c>
      <c r="P15" s="10">
        <v>0</v>
      </c>
      <c r="Q15" s="10">
        <v>0</v>
      </c>
      <c r="R15" s="11" t="s">
        <v>95</v>
      </c>
      <c r="S15" s="10">
        <f t="shared" si="0"/>
        <v>30</v>
      </c>
      <c r="T15" s="10" t="s">
        <v>117</v>
      </c>
    </row>
    <row r="16" spans="1:20" x14ac:dyDescent="0.25">
      <c r="A16" s="12">
        <v>12</v>
      </c>
      <c r="B16" s="13" t="s">
        <v>73</v>
      </c>
      <c r="C16" s="13" t="s">
        <v>74</v>
      </c>
      <c r="D16" s="13" t="s">
        <v>61</v>
      </c>
      <c r="E16" s="9">
        <v>20</v>
      </c>
      <c r="F16" s="10">
        <v>5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5</v>
      </c>
      <c r="O16" s="10">
        <v>0</v>
      </c>
      <c r="P16" s="10">
        <v>0</v>
      </c>
      <c r="Q16" s="10">
        <v>0</v>
      </c>
      <c r="R16" s="11" t="s">
        <v>104</v>
      </c>
      <c r="S16" s="10">
        <f t="shared" si="0"/>
        <v>30</v>
      </c>
      <c r="T16" s="10" t="s">
        <v>118</v>
      </c>
    </row>
    <row r="17" spans="1:20" x14ac:dyDescent="0.25">
      <c r="A17" s="12">
        <v>13</v>
      </c>
      <c r="B17" s="13" t="s">
        <v>56</v>
      </c>
      <c r="C17" s="13" t="s">
        <v>57</v>
      </c>
      <c r="D17" s="13" t="s">
        <v>58</v>
      </c>
      <c r="E17" s="9">
        <v>20</v>
      </c>
      <c r="F17" s="10">
        <v>5</v>
      </c>
      <c r="G17" s="10">
        <v>3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1" t="s">
        <v>110</v>
      </c>
      <c r="S17" s="10">
        <f t="shared" si="0"/>
        <v>28</v>
      </c>
      <c r="T17" s="10" t="s">
        <v>119</v>
      </c>
    </row>
    <row r="18" spans="1:20" x14ac:dyDescent="0.25">
      <c r="A18" s="12">
        <v>14</v>
      </c>
      <c r="B18" s="13" t="s">
        <v>54</v>
      </c>
      <c r="C18" s="13" t="s">
        <v>55</v>
      </c>
      <c r="D18" s="13" t="s">
        <v>89</v>
      </c>
      <c r="E18" s="9">
        <v>20</v>
      </c>
      <c r="F18" s="10">
        <v>5</v>
      </c>
      <c r="G18" s="10">
        <v>3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1" t="s">
        <v>108</v>
      </c>
      <c r="S18" s="10">
        <f t="shared" si="0"/>
        <v>28</v>
      </c>
      <c r="T18" s="10" t="s">
        <v>120</v>
      </c>
    </row>
    <row r="19" spans="1:20" x14ac:dyDescent="0.25">
      <c r="A19" s="12">
        <v>15</v>
      </c>
      <c r="B19" s="13" t="s">
        <v>66</v>
      </c>
      <c r="C19" s="13" t="s">
        <v>67</v>
      </c>
      <c r="D19" s="13" t="s">
        <v>42</v>
      </c>
      <c r="E19" s="9">
        <v>20</v>
      </c>
      <c r="F19" s="10">
        <v>5</v>
      </c>
      <c r="G19" s="10">
        <v>3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1" t="s">
        <v>106</v>
      </c>
      <c r="S19" s="10">
        <f t="shared" si="0"/>
        <v>28</v>
      </c>
      <c r="T19" s="10" t="s">
        <v>121</v>
      </c>
    </row>
    <row r="20" spans="1:20" x14ac:dyDescent="0.25">
      <c r="A20" s="12">
        <v>16</v>
      </c>
      <c r="B20" s="13" t="s">
        <v>78</v>
      </c>
      <c r="C20" s="13" t="s">
        <v>79</v>
      </c>
      <c r="D20" s="13" t="s">
        <v>80</v>
      </c>
      <c r="E20" s="9">
        <v>20</v>
      </c>
      <c r="F20" s="10">
        <v>5</v>
      </c>
      <c r="G20" s="10">
        <v>3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 t="s">
        <v>112</v>
      </c>
      <c r="S20" s="10">
        <f t="shared" si="0"/>
        <v>28</v>
      </c>
      <c r="T20" s="10" t="s">
        <v>122</v>
      </c>
    </row>
    <row r="21" spans="1:20" x14ac:dyDescent="0.25">
      <c r="A21" s="12">
        <v>17</v>
      </c>
      <c r="B21" s="13" t="s">
        <v>46</v>
      </c>
      <c r="C21" s="13" t="s">
        <v>47</v>
      </c>
      <c r="D21" s="13" t="s">
        <v>48</v>
      </c>
      <c r="E21" s="9">
        <v>20</v>
      </c>
      <c r="F21" s="10">
        <v>5</v>
      </c>
      <c r="G21" s="10">
        <v>3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1" t="s">
        <v>105</v>
      </c>
      <c r="S21" s="10">
        <f t="shared" si="0"/>
        <v>28</v>
      </c>
      <c r="T21" s="10" t="s">
        <v>123</v>
      </c>
    </row>
    <row r="22" spans="1:20" x14ac:dyDescent="0.25">
      <c r="A22" s="12">
        <v>18</v>
      </c>
      <c r="B22" s="13" t="s">
        <v>62</v>
      </c>
      <c r="C22" s="13" t="s">
        <v>63</v>
      </c>
      <c r="D22" s="13" t="s">
        <v>89</v>
      </c>
      <c r="E22" s="9">
        <v>20</v>
      </c>
      <c r="F22" s="10">
        <v>5</v>
      </c>
      <c r="G22" s="10">
        <v>3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1" t="s">
        <v>111</v>
      </c>
      <c r="S22" s="10">
        <f t="shared" si="0"/>
        <v>28</v>
      </c>
      <c r="T22" s="10" t="s">
        <v>124</v>
      </c>
    </row>
    <row r="23" spans="1:20" x14ac:dyDescent="0.25">
      <c r="A23" s="12">
        <v>19</v>
      </c>
      <c r="B23" s="13" t="s">
        <v>52</v>
      </c>
      <c r="C23" s="13" t="s">
        <v>55</v>
      </c>
      <c r="D23" s="13" t="s">
        <v>51</v>
      </c>
      <c r="E23" s="9">
        <v>20</v>
      </c>
      <c r="F23" s="10">
        <v>5</v>
      </c>
      <c r="G23" s="10">
        <v>3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1" t="s">
        <v>109</v>
      </c>
      <c r="S23" s="10">
        <f t="shared" si="0"/>
        <v>28</v>
      </c>
      <c r="T23" s="10" t="s">
        <v>125</v>
      </c>
    </row>
    <row r="24" spans="1:20" x14ac:dyDescent="0.25">
      <c r="A24" s="12">
        <v>20</v>
      </c>
      <c r="B24" s="13" t="s">
        <v>49</v>
      </c>
      <c r="C24" s="13" t="s">
        <v>50</v>
      </c>
      <c r="D24" s="13" t="s">
        <v>51</v>
      </c>
      <c r="E24" s="9">
        <v>20</v>
      </c>
      <c r="F24" s="10">
        <v>0</v>
      </c>
      <c r="G24" s="10">
        <v>3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1" t="s">
        <v>107</v>
      </c>
      <c r="S24" s="10">
        <f>SUM(E24:Q24)</f>
        <v>23</v>
      </c>
      <c r="T24" s="10" t="s">
        <v>126</v>
      </c>
    </row>
  </sheetData>
  <autoFilter ref="B4:S10">
    <sortState ref="B5:S23">
      <sortCondition descending="1" ref="S3:S9"/>
    </sortState>
  </autoFilter>
  <mergeCells count="1">
    <mergeCell ref="A2:T3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5"/>
  <sheetViews>
    <sheetView workbookViewId="0">
      <selection activeCell="E20" sqref="E20"/>
    </sheetView>
  </sheetViews>
  <sheetFormatPr defaultRowHeight="15" x14ac:dyDescent="0.25"/>
  <cols>
    <col min="2" max="2" width="8.42578125" bestFit="1" customWidth="1"/>
    <col min="3" max="3" width="65.7109375" customWidth="1"/>
  </cols>
  <sheetData>
    <row r="1" spans="2:5" ht="15.75" thickBot="1" x14ac:dyDescent="0.3"/>
    <row r="2" spans="2:5" x14ac:dyDescent="0.25">
      <c r="B2" s="22" t="s">
        <v>41</v>
      </c>
      <c r="C2" s="23"/>
      <c r="D2" s="23"/>
      <c r="E2" s="24"/>
    </row>
    <row r="3" spans="2:5" ht="15.75" thickBot="1" x14ac:dyDescent="0.3">
      <c r="B3" s="25"/>
      <c r="C3" s="26"/>
      <c r="D3" s="26"/>
      <c r="E3" s="27"/>
    </row>
    <row r="4" spans="2:5" ht="26.25" thickBot="1" x14ac:dyDescent="0.3">
      <c r="B4" s="1" t="s">
        <v>2</v>
      </c>
      <c r="C4" s="28" t="s">
        <v>3</v>
      </c>
      <c r="D4" s="29"/>
      <c r="E4" s="2" t="s">
        <v>4</v>
      </c>
    </row>
    <row r="5" spans="2:5" ht="15.75" thickBot="1" x14ac:dyDescent="0.3">
      <c r="B5" s="4">
        <v>1</v>
      </c>
      <c r="C5" s="20" t="s">
        <v>5</v>
      </c>
      <c r="D5" s="21"/>
      <c r="E5" s="3">
        <v>5</v>
      </c>
    </row>
    <row r="6" spans="2:5" ht="15.75" thickBot="1" x14ac:dyDescent="0.3">
      <c r="B6" s="4">
        <v>2</v>
      </c>
      <c r="C6" s="20" t="s">
        <v>6</v>
      </c>
      <c r="D6" s="21"/>
      <c r="E6" s="3">
        <v>3</v>
      </c>
    </row>
    <row r="7" spans="2:5" ht="15.75" thickBot="1" x14ac:dyDescent="0.3">
      <c r="B7" s="4">
        <v>3</v>
      </c>
      <c r="C7" s="20" t="s">
        <v>7</v>
      </c>
      <c r="D7" s="21"/>
      <c r="E7" s="3">
        <v>-20</v>
      </c>
    </row>
    <row r="8" spans="2:5" ht="15.75" thickBot="1" x14ac:dyDescent="0.3">
      <c r="B8" s="4">
        <v>4</v>
      </c>
      <c r="C8" s="20" t="s">
        <v>8</v>
      </c>
      <c r="D8" s="21"/>
      <c r="E8" s="3">
        <v>10</v>
      </c>
    </row>
    <row r="9" spans="2:5" ht="15.75" thickBot="1" x14ac:dyDescent="0.3">
      <c r="B9" s="4">
        <v>5</v>
      </c>
      <c r="C9" s="20" t="s">
        <v>9</v>
      </c>
      <c r="D9" s="21"/>
      <c r="E9" s="3">
        <v>10</v>
      </c>
    </row>
    <row r="10" spans="2:5" ht="15.75" thickBot="1" x14ac:dyDescent="0.3">
      <c r="B10" s="4">
        <v>6</v>
      </c>
      <c r="C10" s="20" t="s">
        <v>10</v>
      </c>
      <c r="D10" s="21"/>
      <c r="E10" s="3">
        <v>10</v>
      </c>
    </row>
    <row r="11" spans="2:5" ht="15.75" thickBot="1" x14ac:dyDescent="0.3">
      <c r="B11" s="4">
        <v>7</v>
      </c>
      <c r="C11" s="20" t="s">
        <v>11</v>
      </c>
      <c r="D11" s="21"/>
      <c r="E11" s="3">
        <v>-10</v>
      </c>
    </row>
    <row r="12" spans="2:5" ht="15.75" thickBot="1" x14ac:dyDescent="0.3">
      <c r="B12" s="4">
        <v>8</v>
      </c>
      <c r="C12" s="20" t="s">
        <v>12</v>
      </c>
      <c r="D12" s="21"/>
      <c r="E12" s="3">
        <v>-7</v>
      </c>
    </row>
    <row r="13" spans="2:5" ht="15.75" thickBot="1" x14ac:dyDescent="0.3">
      <c r="B13" s="4">
        <v>9</v>
      </c>
      <c r="C13" s="20" t="s">
        <v>13</v>
      </c>
      <c r="D13" s="21"/>
      <c r="E13" s="3">
        <v>5</v>
      </c>
    </row>
    <row r="14" spans="2:5" ht="27.6" customHeight="1" thickBot="1" x14ac:dyDescent="0.3">
      <c r="B14" s="4">
        <v>10</v>
      </c>
      <c r="C14" s="20" t="s">
        <v>14</v>
      </c>
      <c r="D14" s="21"/>
      <c r="E14" s="3">
        <v>-10</v>
      </c>
    </row>
    <row r="15" spans="2:5" ht="15.75" thickBot="1" x14ac:dyDescent="0.3">
      <c r="B15" s="4">
        <v>11</v>
      </c>
      <c r="C15" s="20" t="s">
        <v>15</v>
      </c>
      <c r="D15" s="21"/>
      <c r="E15" s="3">
        <v>5</v>
      </c>
    </row>
    <row r="16" spans="2:5" x14ac:dyDescent="0.25">
      <c r="B16" s="31">
        <v>12</v>
      </c>
      <c r="C16" s="34" t="s">
        <v>16</v>
      </c>
      <c r="D16" s="37" t="s">
        <v>17</v>
      </c>
      <c r="E16" s="37" t="s">
        <v>18</v>
      </c>
    </row>
    <row r="17" spans="2:5" ht="15.75" thickBot="1" x14ac:dyDescent="0.3">
      <c r="B17" s="32"/>
      <c r="C17" s="35"/>
      <c r="D17" s="38"/>
      <c r="E17" s="38"/>
    </row>
    <row r="18" spans="2:5" ht="15.75" thickBot="1" x14ac:dyDescent="0.3">
      <c r="B18" s="32"/>
      <c r="C18" s="35"/>
      <c r="D18" s="3" t="s">
        <v>19</v>
      </c>
      <c r="E18" s="3">
        <v>2</v>
      </c>
    </row>
    <row r="19" spans="2:5" ht="15.75" thickBot="1" x14ac:dyDescent="0.3">
      <c r="B19" s="32"/>
      <c r="C19" s="35"/>
      <c r="D19" s="3" t="s">
        <v>20</v>
      </c>
      <c r="E19" s="3">
        <v>4</v>
      </c>
    </row>
    <row r="20" spans="2:5" ht="15.75" thickBot="1" x14ac:dyDescent="0.3">
      <c r="B20" s="32"/>
      <c r="C20" s="35"/>
      <c r="D20" s="3" t="s">
        <v>21</v>
      </c>
      <c r="E20" s="3">
        <v>6</v>
      </c>
    </row>
    <row r="21" spans="2:5" ht="15.75" thickBot="1" x14ac:dyDescent="0.3">
      <c r="B21" s="32"/>
      <c r="C21" s="35"/>
      <c r="D21" s="3" t="s">
        <v>22</v>
      </c>
      <c r="E21" s="3">
        <v>8</v>
      </c>
    </row>
    <row r="22" spans="2:5" ht="15.75" thickBot="1" x14ac:dyDescent="0.3">
      <c r="B22" s="33"/>
      <c r="C22" s="36"/>
      <c r="D22" s="3" t="s">
        <v>23</v>
      </c>
      <c r="E22" s="3">
        <v>10</v>
      </c>
    </row>
    <row r="23" spans="2:5" ht="15.75" thickBot="1" x14ac:dyDescent="0.3">
      <c r="B23" s="39" t="s">
        <v>24</v>
      </c>
      <c r="C23" s="40"/>
      <c r="D23" s="40"/>
      <c r="E23" s="41"/>
    </row>
    <row r="24" spans="2:5" ht="15.75" thickBot="1" x14ac:dyDescent="0.3">
      <c r="B24" s="4">
        <v>1</v>
      </c>
      <c r="C24" s="20" t="s">
        <v>25</v>
      </c>
      <c r="D24" s="30"/>
      <c r="E24" s="21"/>
    </row>
    <row r="25" spans="2:5" ht="15.75" thickBot="1" x14ac:dyDescent="0.3">
      <c r="B25" s="4">
        <v>2</v>
      </c>
      <c r="C25" s="20" t="s">
        <v>26</v>
      </c>
      <c r="D25" s="30"/>
      <c r="E25" s="21"/>
    </row>
  </sheetData>
  <mergeCells count="20">
    <mergeCell ref="C24:E24"/>
    <mergeCell ref="C25:E25"/>
    <mergeCell ref="C15:D15"/>
    <mergeCell ref="B16:B22"/>
    <mergeCell ref="C16:C22"/>
    <mergeCell ref="D16:D17"/>
    <mergeCell ref="E16:E17"/>
    <mergeCell ref="B23:E23"/>
    <mergeCell ref="C14:D14"/>
    <mergeCell ref="B2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2019-10-08T08:15:24Z</dcterms:modified>
</cp:coreProperties>
</file>