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168" documentId="8_{A8BB6B42-F8EF-4F4B-91AE-2BBC475E0003}" xr6:coauthVersionLast="45" xr6:coauthVersionMax="45" xr10:uidLastSave="{F66722A1-C7CE-425E-8F45-183B895970E6}"/>
  <bookViews>
    <workbookView xWindow="2868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9" i="1" l="1"/>
  <c r="L38" i="1"/>
  <c r="G49" i="1"/>
  <c r="G38" i="1"/>
  <c r="L25" i="1"/>
  <c r="L26" i="1"/>
  <c r="L27" i="1"/>
  <c r="L28" i="1"/>
  <c r="L29" i="1"/>
  <c r="L24" i="1"/>
  <c r="G25" i="1"/>
  <c r="G26" i="1"/>
  <c r="G27" i="1"/>
  <c r="G28" i="1"/>
  <c r="G29" i="1"/>
  <c r="G24" i="1"/>
  <c r="L10" i="1"/>
  <c r="L11" i="1"/>
  <c r="L12" i="1"/>
  <c r="L13" i="1"/>
  <c r="L14" i="1"/>
  <c r="L15" i="1"/>
  <c r="L9" i="1"/>
  <c r="G10" i="1"/>
  <c r="G11" i="1"/>
  <c r="G12" i="1"/>
  <c r="G13" i="1"/>
  <c r="G14" i="1"/>
  <c r="G15" i="1"/>
  <c r="G9" i="1"/>
  <c r="T29" i="1"/>
  <c r="T28" i="1"/>
  <c r="T27" i="1"/>
  <c r="T26" i="1"/>
  <c r="T25" i="1"/>
  <c r="T24" i="1"/>
</calcChain>
</file>

<file path=xl/sharedStrings.xml><?xml version="1.0" encoding="utf-8"?>
<sst xmlns="http://schemas.openxmlformats.org/spreadsheetml/2006/main" count="228" uniqueCount="86">
  <si>
    <t>Öğrenci No</t>
  </si>
  <si>
    <t>Ad</t>
  </si>
  <si>
    <t>Soyad</t>
  </si>
  <si>
    <t>Bölüm / Program</t>
  </si>
  <si>
    <t>Yüzlük</t>
  </si>
  <si>
    <t>Hesaplanan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</si>
  <si>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</si>
  <si>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</si>
  <si>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</si>
  <si>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</si>
  <si>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</si>
  <si>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</si>
  <si>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</si>
  <si>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</si>
  <si>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</si>
  <si>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</si>
  <si>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B2</t>
  </si>
  <si>
    <t>Dil Seviyesi</t>
  </si>
  <si>
    <t>Uluslararası Finans ve Katılım Bankacılığı - Yüksek Lisans Tezli</t>
  </si>
  <si>
    <t>Seçilme Durumu</t>
  </si>
  <si>
    <t>Asil</t>
  </si>
  <si>
    <t>Etki Oranı (%)</t>
  </si>
  <si>
    <t>Genel Değerlendirme Puanı</t>
  </si>
  <si>
    <t>Tunus</t>
  </si>
  <si>
    <t>Lübnan</t>
  </si>
  <si>
    <t>060118100</t>
  </si>
  <si>
    <t>060118028</t>
  </si>
  <si>
    <t>060218078</t>
  </si>
  <si>
    <t>060118088</t>
  </si>
  <si>
    <t>İslami İlimler (%30 Arapça)</t>
  </si>
  <si>
    <t>İslami İlimler (Arapça)</t>
  </si>
  <si>
    <t>060118062</t>
  </si>
  <si>
    <t>060218068</t>
  </si>
  <si>
    <t>060118008</t>
  </si>
  <si>
    <t>Cezayir</t>
  </si>
  <si>
    <t>060119086</t>
  </si>
  <si>
    <t>060218150</t>
  </si>
  <si>
    <t>060219032</t>
  </si>
  <si>
    <t>060118034</t>
  </si>
  <si>
    <t>523419054</t>
  </si>
  <si>
    <t>521117014</t>
  </si>
  <si>
    <t>060119066</t>
  </si>
  <si>
    <t>060119050</t>
  </si>
  <si>
    <t>Hazırlık Bitirme Puanı</t>
  </si>
  <si>
    <t>Arapça</t>
  </si>
  <si>
    <t>Yedek</t>
  </si>
  <si>
    <t>EK-1 2019 KA-107, 2020 KA-107 2021-2022 Bahar, Erasmus+ Öğrenci Öğrenim Hareketliliği İslami İlimler Fakültesi - Asil Liste</t>
  </si>
  <si>
    <t>EK-1 2019 KA-107, 2020 KA-107 2021-2022 Bahar, Erasmus+ Öğrenci Öğrenim Hareketliliği İslami İlimler Fakültesi - Yedek Liste</t>
  </si>
  <si>
    <t>Yedek Sırası</t>
  </si>
  <si>
    <t>İslam Ekonomisi ve Uluslararası Finans Tezli Yüksek Lisans (İngilizce)</t>
  </si>
  <si>
    <t>Üniversite Yabancı Dil</t>
  </si>
  <si>
    <t>YÖK DİL</t>
  </si>
  <si>
    <t>İngilizce</t>
  </si>
  <si>
    <t>Yerleştirme Durumu</t>
  </si>
  <si>
    <t>Fas</t>
  </si>
  <si>
    <t>EK-2 2019 KA-107, 2021-2022 Bahar, Erasmus+ Öğrenci Öğrenim Hareketliliği İslami Finans - Asil Liste</t>
  </si>
  <si>
    <t>EK-2 2019 KA-107, 2021-2022 Bahar, Erasmus+ Öğrenci Öğrenim Hareketliliği İslami Finans - Yedek Liste</t>
  </si>
  <si>
    <t>ÇE***</t>
  </si>
  <si>
    <t>Be******</t>
  </si>
  <si>
    <t>Se*****</t>
  </si>
  <si>
    <t>Re**</t>
  </si>
  <si>
    <t>Em***</t>
  </si>
  <si>
    <t>Oy**</t>
  </si>
  <si>
    <t>Ha********</t>
  </si>
  <si>
    <t>İb*****</t>
  </si>
  <si>
    <t>ÇE*******</t>
  </si>
  <si>
    <t>GE****</t>
  </si>
  <si>
    <t>AK***</t>
  </si>
  <si>
    <t>GÖ******</t>
  </si>
  <si>
    <t>PO********</t>
  </si>
  <si>
    <t>KA****</t>
  </si>
  <si>
    <t>Se***</t>
  </si>
  <si>
    <t>Şa***</t>
  </si>
  <si>
    <t>Be*******</t>
  </si>
  <si>
    <t>Şe***</t>
  </si>
  <si>
    <t>Çİ******</t>
  </si>
  <si>
    <t>YI******</t>
  </si>
  <si>
    <t>DE*****</t>
  </si>
  <si>
    <t>YI****</t>
  </si>
  <si>
    <t>DE***</t>
  </si>
  <si>
    <t>KO*</t>
  </si>
  <si>
    <t>Mu******** At**</t>
  </si>
  <si>
    <t>Ha****** Kü***</t>
  </si>
  <si>
    <t>Ec** Im**** Mu******</t>
  </si>
  <si>
    <t>AT****</t>
  </si>
  <si>
    <t>Fa***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</si>
</sst>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61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0"/>
      <color rgb="FF343434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30908B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9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8" fillId="4" borderId="1" xfId="0" applyNumberFormat="1" applyFont="1" applyFill="1" applyBorder="1" applyAlignment="1">
      <alignment vertical="center" wrapText="1" readingOrder="1"/>
    </xf>
    <xf numFmtId="0" fontId="8" fillId="4" borderId="1" xfId="0" applyNumberFormat="1" applyFont="1" applyFill="1" applyBorder="1" applyAlignment="1">
      <alignment vertical="center" wrapText="1" readingOrder="1"/>
    </xf>
    <xf numFmtId="0" fontId="8" fillId="4" borderId="1" xfId="1" applyFont="1" applyFill="1" applyBorder="1" applyAlignment="1" applyProtection="1">
      <alignment vertical="center"/>
    </xf>
    <xf numFmtId="0" fontId="8" fillId="4" borderId="1" xfId="0" applyFont="1" applyFill="1" applyBorder="1" applyAlignment="1">
      <alignment vertical="center" readingOrder="1"/>
    </xf>
    <xf numFmtId="0" fontId="8" fillId="4" borderId="1" xfId="0" applyFont="1" applyFill="1" applyBorder="1" applyAlignment="1"/>
    <xf numFmtId="49" fontId="8" fillId="4" borderId="1" xfId="0" applyNumberFormat="1" applyFont="1" applyFill="1" applyBorder="1" applyAlignment="1"/>
    <xf numFmtId="0" fontId="8" fillId="5" borderId="1" xfId="1" applyFont="1" applyFill="1" applyBorder="1" applyAlignment="1" applyProtection="1">
      <alignment vertical="center"/>
    </xf>
    <xf numFmtId="49" fontId="8" fillId="5" borderId="1" xfId="0" applyNumberFormat="1" applyFont="1" applyFill="1" applyBorder="1" applyAlignment="1">
      <alignment vertical="center" wrapText="1" readingOrder="1"/>
    </xf>
    <xf numFmtId="0" fontId="8" fillId="5" borderId="1" xfId="0" applyNumberFormat="1" applyFont="1" applyFill="1" applyBorder="1" applyAlignment="1">
      <alignment vertical="center" wrapText="1" readingOrder="1"/>
    </xf>
    <xf numFmtId="0" fontId="8" fillId="5" borderId="1" xfId="0" applyFont="1" applyFill="1" applyBorder="1" applyAlignment="1">
      <alignment vertical="center" readingOrder="1"/>
    </xf>
    <xf numFmtId="0" fontId="8" fillId="5" borderId="1" xfId="0" applyFont="1" applyFill="1" applyBorder="1" applyAlignment="1"/>
    <xf numFmtId="49" fontId="8" fillId="5" borderId="1" xfId="0" applyNumberFormat="1" applyFont="1" applyFill="1" applyBorder="1" applyAlignment="1"/>
    <xf numFmtId="0" fontId="8" fillId="6" borderId="1" xfId="1" applyFont="1" applyFill="1" applyBorder="1" applyAlignment="1" applyProtection="1">
      <alignment vertical="center"/>
    </xf>
    <xf numFmtId="49" fontId="8" fillId="6" borderId="1" xfId="0" applyNumberFormat="1" applyFont="1" applyFill="1" applyBorder="1" applyAlignment="1">
      <alignment vertical="center" wrapText="1" readingOrder="1"/>
    </xf>
    <xf numFmtId="0" fontId="8" fillId="6" borderId="1" xfId="0" applyFont="1" applyFill="1" applyBorder="1" applyAlignment="1"/>
    <xf numFmtId="0" fontId="8" fillId="6" borderId="1" xfId="0" applyNumberFormat="1" applyFont="1" applyFill="1" applyBorder="1" applyAlignment="1">
      <alignment vertical="center" wrapText="1" readingOrder="1"/>
    </xf>
    <xf numFmtId="49" fontId="8" fillId="6" borderId="1" xfId="0" applyNumberFormat="1" applyFont="1" applyFill="1" applyBorder="1" applyAlignment="1"/>
    <xf numFmtId="49" fontId="6" fillId="7" borderId="1" xfId="0" applyNumberFormat="1" applyFont="1" applyFill="1" applyBorder="1" applyAlignment="1">
      <alignment horizontal="left" vertical="center" wrapText="1" readingOrder="1"/>
    </xf>
    <xf numFmtId="0" fontId="7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8" fillId="4" borderId="1" xfId="0" applyFont="1" applyFill="1" applyBorder="1" applyAlignment="1">
      <alignment horizontal="center" vertical="center" readingOrder="1"/>
    </xf>
    <xf numFmtId="0" fontId="8" fillId="5" borderId="1" xfId="0" applyFont="1" applyFill="1" applyBorder="1" applyAlignment="1">
      <alignment horizontal="center" vertical="center" readingOrder="1"/>
    </xf>
    <xf numFmtId="0" fontId="8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" fillId="0" borderId="0" xfId="0" applyFont="1"/>
    <xf numFmtId="0" fontId="8" fillId="4" borderId="1" xfId="1" applyFont="1" applyFill="1" applyBorder="1" applyAlignment="1" applyProtection="1">
      <alignment horizontal="left" vertical="center"/>
    </xf>
    <xf numFmtId="0" fontId="8" fillId="4" borderId="1" xfId="1" applyFont="1" applyFill="1" applyBorder="1" applyAlignment="1" applyProtection="1">
      <alignment horizontal="center" vertical="center"/>
    </xf>
    <xf numFmtId="0" fontId="8" fillId="4" borderId="1" xfId="0" applyFont="1" applyFill="1" applyBorder="1"/>
    <xf numFmtId="49" fontId="8" fillId="4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/>
    <xf numFmtId="49" fontId="7" fillId="8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 vertical="center" wrapText="1" readingOrder="1"/>
    </xf>
    <xf numFmtId="49" fontId="8" fillId="5" borderId="1" xfId="0" applyNumberFormat="1" applyFont="1" applyFill="1" applyBorder="1" applyAlignment="1">
      <alignment horizontal="center" vertical="center" wrapText="1" readingOrder="1"/>
    </xf>
    <xf numFmtId="49" fontId="8" fillId="6" borderId="1" xfId="0" applyNumberFormat="1" applyFont="1" applyFill="1" applyBorder="1" applyAlignment="1">
      <alignment horizontal="center" vertical="center" wrapText="1" readingOrder="1"/>
    </xf>
    <xf numFmtId="0" fontId="2" fillId="9" borderId="1" xfId="0" applyFont="1" applyFill="1" applyBorder="1" applyAlignment="1">
      <alignment horizontal="center" vertical="center" wrapText="1" readingOrder="1"/>
    </xf>
    <xf numFmtId="0" fontId="2" fillId="9" borderId="8" xfId="0" applyFont="1" applyFill="1" applyBorder="1" applyAlignment="1">
      <alignment horizontal="center" vertical="center" wrapText="1" readingOrder="1"/>
    </xf>
    <xf numFmtId="0" fontId="2" fillId="9" borderId="9" xfId="0" applyFont="1" applyFill="1" applyBorder="1" applyAlignment="1">
      <alignment horizontal="center" vertical="center" wrapText="1" readingOrder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 wrapText="1" readingOrder="1"/>
    </xf>
    <xf numFmtId="0" fontId="2" fillId="9" borderId="8" xfId="0" applyNumberFormat="1" applyFont="1" applyFill="1" applyBorder="1" applyAlignment="1">
      <alignment horizontal="center" vertical="center" wrapText="1" readingOrder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8" xfId="0" applyNumberFormat="1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left" vertical="center" wrapText="1"/>
    </xf>
    <xf numFmtId="0" fontId="2" fillId="9" borderId="8" xfId="0" applyNumberFormat="1" applyFont="1" applyFill="1" applyBorder="1" applyAlignment="1">
      <alignment horizontal="left" vertical="center" wrapText="1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8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2" fillId="2" borderId="10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8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 readingOrder="1"/>
    </xf>
    <xf numFmtId="0" fontId="3" fillId="2" borderId="10" xfId="0" applyNumberFormat="1" applyFont="1" applyFill="1" applyBorder="1" applyAlignment="1">
      <alignment horizontal="center" vertical="center" wrapText="1" readingOrder="1"/>
    </xf>
    <xf numFmtId="0" fontId="3" fillId="2" borderId="8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2" fillId="9" borderId="9" xfId="0" applyNumberFormat="1" applyFont="1" applyFill="1" applyBorder="1" applyAlignment="1">
      <alignment horizontal="center" vertical="center" wrapText="1" readingOrder="1"/>
    </xf>
    <xf numFmtId="0" fontId="2" fillId="9" borderId="10" xfId="0" applyNumberFormat="1" applyFont="1" applyFill="1" applyBorder="1" applyAlignment="1">
      <alignment horizontal="center" vertical="center" wrapText="1" readingOrder="1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V747"/>
  <sheetViews>
    <sheetView tabSelected="1" zoomScale="70" zoomScaleNormal="70" workbookViewId="0">
      <selection activeCell="C11" sqref="C11"/>
    </sheetView>
  </sheetViews>
  <sheetFormatPr defaultColWidth="13.5546875" defaultRowHeight="13.8" x14ac:dyDescent="0.25"/>
  <cols>
    <col min="1" max="1" width="11.6640625" style="1" bestFit="1" customWidth="1"/>
    <col min="2" max="3" width="25.5546875" style="1" customWidth="1"/>
    <col min="4" max="4" width="66.6640625" style="3" bestFit="1" customWidth="1"/>
    <col min="5" max="5" width="11.109375" style="2" bestFit="1" customWidth="1"/>
    <col min="6" max="6" width="6.77734375" style="2" bestFit="1" customWidth="1"/>
    <col min="7" max="7" width="10.109375" style="2" customWidth="1"/>
    <col min="8" max="8" width="22" style="1" bestFit="1" customWidth="1"/>
    <col min="9" max="9" width="27.44140625" style="2" customWidth="1"/>
    <col min="10" max="10" width="8.109375" style="2" bestFit="1" customWidth="1"/>
    <col min="11" max="11" width="6.77734375" style="2" bestFit="1" customWidth="1"/>
    <col min="12" max="12" width="10.109375" style="2" customWidth="1"/>
    <col min="13" max="13" width="7.88671875" style="2" bestFit="1" customWidth="1"/>
    <col min="14" max="22" width="13.5546875" style="2" customWidth="1"/>
    <col min="23" max="16384" width="13.5546875" style="1"/>
  </cols>
  <sheetData>
    <row r="3" spans="1:22" x14ac:dyDescent="0.25">
      <c r="B3" s="94"/>
    </row>
    <row r="4" spans="1:22" x14ac:dyDescent="0.25">
      <c r="A4" s="73" t="s">
        <v>46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5"/>
    </row>
    <row r="5" spans="1:22" x14ac:dyDescent="0.25">
      <c r="A5" s="76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8"/>
    </row>
    <row r="6" spans="1:22" ht="30" customHeight="1" x14ac:dyDescent="0.25">
      <c r="A6" s="84" t="s">
        <v>0</v>
      </c>
      <c r="B6" s="85" t="s">
        <v>1</v>
      </c>
      <c r="C6" s="85" t="s">
        <v>2</v>
      </c>
      <c r="D6" s="90" t="s">
        <v>3</v>
      </c>
      <c r="E6" s="86" t="s">
        <v>9</v>
      </c>
      <c r="F6" s="86"/>
      <c r="G6" s="86"/>
      <c r="H6" s="86" t="s">
        <v>17</v>
      </c>
      <c r="I6" s="86"/>
      <c r="J6" s="86"/>
      <c r="K6" s="86"/>
      <c r="L6" s="86"/>
      <c r="M6" s="86"/>
      <c r="N6" s="84" t="s">
        <v>10</v>
      </c>
      <c r="O6" s="87" t="s">
        <v>11</v>
      </c>
      <c r="P6" s="87" t="s">
        <v>12</v>
      </c>
      <c r="Q6" s="87" t="s">
        <v>13</v>
      </c>
      <c r="R6" s="87" t="s">
        <v>14</v>
      </c>
      <c r="S6" s="87" t="s">
        <v>15</v>
      </c>
      <c r="T6" s="87" t="s">
        <v>22</v>
      </c>
      <c r="U6" s="88" t="s">
        <v>19</v>
      </c>
      <c r="V6" s="87" t="s">
        <v>53</v>
      </c>
    </row>
    <row r="7" spans="1:22" ht="30" customHeight="1" x14ac:dyDescent="0.25">
      <c r="A7" s="84"/>
      <c r="B7" s="89"/>
      <c r="C7" s="89"/>
      <c r="D7" s="90"/>
      <c r="E7" s="90" t="s">
        <v>21</v>
      </c>
      <c r="F7" s="90" t="s">
        <v>4</v>
      </c>
      <c r="G7" s="90" t="s">
        <v>5</v>
      </c>
      <c r="H7" s="84" t="s">
        <v>6</v>
      </c>
      <c r="I7" s="90" t="s">
        <v>7</v>
      </c>
      <c r="J7" s="90" t="s">
        <v>21</v>
      </c>
      <c r="K7" s="90" t="s">
        <v>4</v>
      </c>
      <c r="L7" s="90" t="s">
        <v>5</v>
      </c>
      <c r="M7" s="84" t="s">
        <v>8</v>
      </c>
      <c r="N7" s="84"/>
      <c r="O7" s="87"/>
      <c r="P7" s="87"/>
      <c r="Q7" s="87"/>
      <c r="R7" s="87"/>
      <c r="S7" s="87"/>
      <c r="T7" s="87"/>
      <c r="U7" s="91"/>
      <c r="V7" s="87"/>
    </row>
    <row r="8" spans="1:22" ht="30" customHeight="1" x14ac:dyDescent="0.25">
      <c r="A8" s="85"/>
      <c r="B8" s="92"/>
      <c r="C8" s="92"/>
      <c r="D8" s="93"/>
      <c r="E8" s="93"/>
      <c r="F8" s="93"/>
      <c r="G8" s="93"/>
      <c r="H8" s="85"/>
      <c r="I8" s="93"/>
      <c r="J8" s="93"/>
      <c r="K8" s="93"/>
      <c r="L8" s="93"/>
      <c r="M8" s="85"/>
      <c r="N8" s="85"/>
      <c r="O8" s="88"/>
      <c r="P8" s="88"/>
      <c r="Q8" s="88"/>
      <c r="R8" s="88"/>
      <c r="S8" s="88"/>
      <c r="T8" s="88"/>
      <c r="U8" s="91"/>
      <c r="V8" s="88"/>
    </row>
    <row r="9" spans="1:22" ht="15.6" x14ac:dyDescent="0.25">
      <c r="A9" s="7" t="s">
        <v>25</v>
      </c>
      <c r="B9" s="7" t="s">
        <v>59</v>
      </c>
      <c r="C9" s="7" t="s">
        <v>57</v>
      </c>
      <c r="D9" s="7" t="s">
        <v>29</v>
      </c>
      <c r="E9" s="8">
        <v>60</v>
      </c>
      <c r="F9" s="9">
        <v>90</v>
      </c>
      <c r="G9" s="8">
        <f>F9*0.6</f>
        <v>54</v>
      </c>
      <c r="H9" s="7" t="s">
        <v>43</v>
      </c>
      <c r="I9" s="7" t="s">
        <v>44</v>
      </c>
      <c r="J9" s="8">
        <v>40</v>
      </c>
      <c r="K9" s="9">
        <v>99.7</v>
      </c>
      <c r="L9" s="8">
        <f>K9*0.4</f>
        <v>39.880000000000003</v>
      </c>
      <c r="M9" s="47" t="s">
        <v>16</v>
      </c>
      <c r="N9" s="10"/>
      <c r="O9" s="10"/>
      <c r="P9" s="10"/>
      <c r="Q9" s="10"/>
      <c r="R9" s="10"/>
      <c r="S9" s="10"/>
      <c r="T9" s="8">
        <v>99.7</v>
      </c>
      <c r="U9" s="32" t="s">
        <v>20</v>
      </c>
      <c r="V9" s="10" t="s">
        <v>24</v>
      </c>
    </row>
    <row r="10" spans="1:22" ht="20.100000000000001" customHeight="1" x14ac:dyDescent="0.25">
      <c r="A10" s="13" t="s">
        <v>26</v>
      </c>
      <c r="B10" s="13" t="s">
        <v>58</v>
      </c>
      <c r="C10" s="13" t="s">
        <v>65</v>
      </c>
      <c r="D10" s="14" t="s">
        <v>29</v>
      </c>
      <c r="E10" s="15">
        <v>60</v>
      </c>
      <c r="F10" s="15">
        <v>92</v>
      </c>
      <c r="G10" s="15">
        <f t="shared" ref="G10:G15" si="0">F10*0.6</f>
        <v>55.199999999999996</v>
      </c>
      <c r="H10" s="14" t="s">
        <v>43</v>
      </c>
      <c r="I10" s="14" t="s">
        <v>44</v>
      </c>
      <c r="J10" s="15">
        <v>40</v>
      </c>
      <c r="K10" s="15">
        <v>96.2</v>
      </c>
      <c r="L10" s="15">
        <f t="shared" ref="L10:L15" si="1">K10*0.4</f>
        <v>38.480000000000004</v>
      </c>
      <c r="M10" s="48" t="s">
        <v>16</v>
      </c>
      <c r="N10" s="16"/>
      <c r="O10" s="16"/>
      <c r="P10" s="16"/>
      <c r="Q10" s="16"/>
      <c r="R10" s="16"/>
      <c r="S10" s="16"/>
      <c r="T10" s="15">
        <v>96.2</v>
      </c>
      <c r="U10" s="33" t="s">
        <v>20</v>
      </c>
      <c r="V10" s="16" t="s">
        <v>23</v>
      </c>
    </row>
    <row r="11" spans="1:22" ht="20.100000000000001" customHeight="1" x14ac:dyDescent="0.25">
      <c r="A11" s="13" t="s">
        <v>27</v>
      </c>
      <c r="B11" s="13" t="s">
        <v>60</v>
      </c>
      <c r="C11" s="13" t="s">
        <v>66</v>
      </c>
      <c r="D11" s="14" t="s">
        <v>30</v>
      </c>
      <c r="E11" s="15">
        <v>60</v>
      </c>
      <c r="F11" s="13">
        <v>91</v>
      </c>
      <c r="G11" s="15">
        <f t="shared" si="0"/>
        <v>54.6</v>
      </c>
      <c r="H11" s="14" t="s">
        <v>43</v>
      </c>
      <c r="I11" s="14" t="s">
        <v>44</v>
      </c>
      <c r="J11" s="15">
        <v>40</v>
      </c>
      <c r="K11" s="15">
        <v>97</v>
      </c>
      <c r="L11" s="15">
        <f t="shared" si="1"/>
        <v>38.800000000000004</v>
      </c>
      <c r="M11" s="48" t="s">
        <v>16</v>
      </c>
      <c r="N11" s="16"/>
      <c r="O11" s="16"/>
      <c r="P11" s="16"/>
      <c r="Q11" s="16"/>
      <c r="R11" s="16"/>
      <c r="S11" s="16"/>
      <c r="T11" s="15">
        <v>97</v>
      </c>
      <c r="U11" s="33" t="s">
        <v>20</v>
      </c>
      <c r="V11" s="16" t="s">
        <v>23</v>
      </c>
    </row>
    <row r="12" spans="1:22" ht="20.100000000000001" customHeight="1" x14ac:dyDescent="0.25">
      <c r="A12" s="13" t="s">
        <v>28</v>
      </c>
      <c r="B12" s="13" t="s">
        <v>61</v>
      </c>
      <c r="C12" s="13" t="s">
        <v>67</v>
      </c>
      <c r="D12" s="14" t="s">
        <v>29</v>
      </c>
      <c r="E12" s="15">
        <v>60</v>
      </c>
      <c r="F12" s="15">
        <v>90</v>
      </c>
      <c r="G12" s="15">
        <f t="shared" si="0"/>
        <v>54</v>
      </c>
      <c r="H12" s="14" t="s">
        <v>43</v>
      </c>
      <c r="I12" s="14" t="s">
        <v>44</v>
      </c>
      <c r="J12" s="15">
        <v>40</v>
      </c>
      <c r="K12" s="15">
        <v>91</v>
      </c>
      <c r="L12" s="15">
        <f t="shared" si="1"/>
        <v>36.4</v>
      </c>
      <c r="M12" s="48" t="s">
        <v>16</v>
      </c>
      <c r="N12" s="16"/>
      <c r="O12" s="16"/>
      <c r="P12" s="16"/>
      <c r="Q12" s="16"/>
      <c r="R12" s="16"/>
      <c r="S12" s="16"/>
      <c r="T12" s="15">
        <v>90.4</v>
      </c>
      <c r="U12" s="33" t="s">
        <v>20</v>
      </c>
      <c r="V12" s="16" t="s">
        <v>23</v>
      </c>
    </row>
    <row r="13" spans="1:22" ht="15.6" x14ac:dyDescent="0.3">
      <c r="A13" s="13" t="s">
        <v>31</v>
      </c>
      <c r="B13" s="13" t="s">
        <v>62</v>
      </c>
      <c r="C13" s="13" t="s">
        <v>68</v>
      </c>
      <c r="D13" s="14" t="s">
        <v>29</v>
      </c>
      <c r="E13" s="17">
        <v>60</v>
      </c>
      <c r="F13" s="17">
        <v>87.5</v>
      </c>
      <c r="G13" s="15">
        <f t="shared" si="0"/>
        <v>52.5</v>
      </c>
      <c r="H13" s="14" t="s">
        <v>43</v>
      </c>
      <c r="I13" s="14" t="s">
        <v>44</v>
      </c>
      <c r="J13" s="15">
        <v>40</v>
      </c>
      <c r="K13" s="17">
        <v>90.1</v>
      </c>
      <c r="L13" s="15">
        <f t="shared" si="1"/>
        <v>36.04</v>
      </c>
      <c r="M13" s="48" t="s">
        <v>16</v>
      </c>
      <c r="N13" s="17"/>
      <c r="O13" s="17"/>
      <c r="P13" s="17"/>
      <c r="Q13" s="18"/>
      <c r="R13" s="17"/>
      <c r="S13" s="17"/>
      <c r="T13" s="17">
        <v>88.54</v>
      </c>
      <c r="U13" s="34" t="s">
        <v>20</v>
      </c>
      <c r="V13" s="17" t="s">
        <v>23</v>
      </c>
    </row>
    <row r="14" spans="1:22" ht="15.6" x14ac:dyDescent="0.3">
      <c r="A14" s="11" t="s">
        <v>32</v>
      </c>
      <c r="B14" s="11" t="s">
        <v>63</v>
      </c>
      <c r="C14" s="11" t="s">
        <v>69</v>
      </c>
      <c r="D14" s="7" t="s">
        <v>30</v>
      </c>
      <c r="E14" s="11">
        <v>60</v>
      </c>
      <c r="F14" s="11">
        <v>87.38</v>
      </c>
      <c r="G14" s="8">
        <f t="shared" si="0"/>
        <v>52.427999999999997</v>
      </c>
      <c r="H14" s="7" t="s">
        <v>43</v>
      </c>
      <c r="I14" s="7" t="s">
        <v>44</v>
      </c>
      <c r="J14" s="8">
        <v>40</v>
      </c>
      <c r="K14" s="11">
        <v>90</v>
      </c>
      <c r="L14" s="8">
        <f t="shared" si="1"/>
        <v>36</v>
      </c>
      <c r="M14" s="47" t="s">
        <v>16</v>
      </c>
      <c r="N14" s="11"/>
      <c r="O14" s="11"/>
      <c r="P14" s="11"/>
      <c r="Q14" s="12"/>
      <c r="R14" s="11"/>
      <c r="S14" s="11"/>
      <c r="T14" s="11">
        <v>88.427999999999997</v>
      </c>
      <c r="U14" s="35" t="s">
        <v>20</v>
      </c>
      <c r="V14" s="11" t="s">
        <v>24</v>
      </c>
    </row>
    <row r="15" spans="1:22" ht="15.6" x14ac:dyDescent="0.3">
      <c r="A15" s="19" t="s">
        <v>33</v>
      </c>
      <c r="B15" s="19" t="s">
        <v>64</v>
      </c>
      <c r="C15" s="19" t="s">
        <v>70</v>
      </c>
      <c r="D15" s="20" t="s">
        <v>29</v>
      </c>
      <c r="E15" s="21">
        <v>60</v>
      </c>
      <c r="F15" s="21">
        <v>87.5</v>
      </c>
      <c r="G15" s="22">
        <f t="shared" si="0"/>
        <v>52.5</v>
      </c>
      <c r="H15" s="20" t="s">
        <v>43</v>
      </c>
      <c r="I15" s="20" t="s">
        <v>44</v>
      </c>
      <c r="J15" s="22">
        <v>40</v>
      </c>
      <c r="K15" s="21">
        <v>87.6</v>
      </c>
      <c r="L15" s="22">
        <f t="shared" si="1"/>
        <v>35.04</v>
      </c>
      <c r="M15" s="49" t="s">
        <v>16</v>
      </c>
      <c r="N15" s="21"/>
      <c r="O15" s="21"/>
      <c r="P15" s="21"/>
      <c r="Q15" s="23"/>
      <c r="R15" s="21"/>
      <c r="S15" s="21"/>
      <c r="T15" s="21">
        <v>87.54</v>
      </c>
      <c r="U15" s="36" t="s">
        <v>20</v>
      </c>
      <c r="V15" s="21" t="s">
        <v>34</v>
      </c>
    </row>
    <row r="16" spans="1:22" x14ac:dyDescent="0.25">
      <c r="D16" s="1"/>
      <c r="E16" s="1"/>
      <c r="F16" s="1"/>
      <c r="G16" s="1"/>
      <c r="I16" s="1"/>
      <c r="J16" s="1"/>
      <c r="K16" s="1"/>
      <c r="L16" s="1"/>
      <c r="M16" s="1"/>
      <c r="N16" s="1"/>
      <c r="O16" s="5"/>
      <c r="P16" s="5"/>
      <c r="Q16" s="6"/>
      <c r="R16" s="5"/>
      <c r="S16" s="5"/>
      <c r="T16" s="1"/>
      <c r="U16" s="1"/>
      <c r="V16" s="1"/>
    </row>
    <row r="17" spans="1:22" x14ac:dyDescent="0.25">
      <c r="Q17" s="4"/>
    </row>
    <row r="18" spans="1:22" x14ac:dyDescent="0.25">
      <c r="Q18" s="4"/>
    </row>
    <row r="19" spans="1:22" x14ac:dyDescent="0.25">
      <c r="A19" s="73" t="s">
        <v>47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5"/>
    </row>
    <row r="20" spans="1:22" x14ac:dyDescent="0.25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8"/>
    </row>
    <row r="21" spans="1:22" x14ac:dyDescent="0.25">
      <c r="A21" s="70" t="s">
        <v>0</v>
      </c>
      <c r="B21" s="85" t="s">
        <v>1</v>
      </c>
      <c r="C21" s="71" t="s">
        <v>2</v>
      </c>
      <c r="D21" s="79" t="s">
        <v>3</v>
      </c>
      <c r="E21" s="81" t="s">
        <v>9</v>
      </c>
      <c r="F21" s="81"/>
      <c r="G21" s="81"/>
      <c r="H21" s="81" t="s">
        <v>17</v>
      </c>
      <c r="I21" s="81"/>
      <c r="J21" s="81"/>
      <c r="K21" s="81"/>
      <c r="L21" s="81"/>
      <c r="M21" s="81"/>
      <c r="N21" s="70" t="s">
        <v>10</v>
      </c>
      <c r="O21" s="66" t="s">
        <v>11</v>
      </c>
      <c r="P21" s="66" t="s">
        <v>12</v>
      </c>
      <c r="Q21" s="66" t="s">
        <v>13</v>
      </c>
      <c r="R21" s="66" t="s">
        <v>14</v>
      </c>
      <c r="S21" s="66" t="s">
        <v>15</v>
      </c>
      <c r="T21" s="66" t="s">
        <v>22</v>
      </c>
      <c r="U21" s="67" t="s">
        <v>19</v>
      </c>
      <c r="V21" s="66" t="s">
        <v>48</v>
      </c>
    </row>
    <row r="22" spans="1:22" x14ac:dyDescent="0.25">
      <c r="A22" s="70"/>
      <c r="B22" s="89"/>
      <c r="C22" s="82"/>
      <c r="D22" s="79"/>
      <c r="E22" s="68" t="s">
        <v>21</v>
      </c>
      <c r="F22" s="68" t="s">
        <v>4</v>
      </c>
      <c r="G22" s="68" t="s">
        <v>5</v>
      </c>
      <c r="H22" s="70" t="s">
        <v>6</v>
      </c>
      <c r="I22" s="68" t="s">
        <v>7</v>
      </c>
      <c r="J22" s="68" t="s">
        <v>21</v>
      </c>
      <c r="K22" s="68" t="s">
        <v>4</v>
      </c>
      <c r="L22" s="68" t="s">
        <v>5</v>
      </c>
      <c r="M22" s="70" t="s">
        <v>8</v>
      </c>
      <c r="N22" s="70"/>
      <c r="O22" s="66"/>
      <c r="P22" s="66"/>
      <c r="Q22" s="66"/>
      <c r="R22" s="66"/>
      <c r="S22" s="66"/>
      <c r="T22" s="66"/>
      <c r="U22" s="72"/>
      <c r="V22" s="66"/>
    </row>
    <row r="23" spans="1:22" x14ac:dyDescent="0.25">
      <c r="A23" s="71"/>
      <c r="B23" s="92"/>
      <c r="C23" s="83"/>
      <c r="D23" s="80"/>
      <c r="E23" s="69"/>
      <c r="F23" s="69"/>
      <c r="G23" s="69"/>
      <c r="H23" s="71"/>
      <c r="I23" s="69"/>
      <c r="J23" s="69"/>
      <c r="K23" s="69"/>
      <c r="L23" s="69"/>
      <c r="M23" s="71"/>
      <c r="N23" s="71"/>
      <c r="O23" s="67"/>
      <c r="P23" s="67"/>
      <c r="Q23" s="67"/>
      <c r="R23" s="67"/>
      <c r="S23" s="67"/>
      <c r="T23" s="67"/>
      <c r="U23" s="72"/>
      <c r="V23" s="67"/>
    </row>
    <row r="24" spans="1:22" ht="15.6" x14ac:dyDescent="0.3">
      <c r="A24" s="25" t="s">
        <v>35</v>
      </c>
      <c r="B24" s="25" t="s">
        <v>81</v>
      </c>
      <c r="C24" s="25" t="s">
        <v>75</v>
      </c>
      <c r="D24" s="24" t="s">
        <v>29</v>
      </c>
      <c r="E24" s="26">
        <v>60</v>
      </c>
      <c r="F24" s="26">
        <v>83.6</v>
      </c>
      <c r="G24" s="26">
        <f>F24*0.6</f>
        <v>50.16</v>
      </c>
      <c r="H24" s="25" t="s">
        <v>43</v>
      </c>
      <c r="I24" s="26" t="s">
        <v>44</v>
      </c>
      <c r="J24" s="27">
        <v>40</v>
      </c>
      <c r="K24" s="26">
        <v>86</v>
      </c>
      <c r="L24" s="28">
        <f>K24*0.4</f>
        <v>34.4</v>
      </c>
      <c r="M24" s="29" t="s">
        <v>16</v>
      </c>
      <c r="N24" s="28"/>
      <c r="O24" s="28"/>
      <c r="P24" s="30"/>
      <c r="Q24" s="28"/>
      <c r="R24" s="28"/>
      <c r="S24" s="28"/>
      <c r="T24" s="26">
        <f t="shared" ref="T24:T29" si="2">F24*0.6+K24*0.4</f>
        <v>84.56</v>
      </c>
      <c r="U24" s="28" t="s">
        <v>45</v>
      </c>
      <c r="V24" s="28">
        <v>1</v>
      </c>
    </row>
    <row r="25" spans="1:22" ht="15.6" x14ac:dyDescent="0.3">
      <c r="A25" s="25" t="s">
        <v>36</v>
      </c>
      <c r="B25" s="25" t="s">
        <v>82</v>
      </c>
      <c r="C25" s="25" t="s">
        <v>76</v>
      </c>
      <c r="D25" s="24" t="s">
        <v>30</v>
      </c>
      <c r="E25" s="26">
        <v>60</v>
      </c>
      <c r="F25" s="26">
        <v>85.5</v>
      </c>
      <c r="G25" s="26">
        <f t="shared" ref="G25:G29" si="3">F25*0.6</f>
        <v>51.3</v>
      </c>
      <c r="H25" s="25" t="s">
        <v>43</v>
      </c>
      <c r="I25" s="26" t="s">
        <v>44</v>
      </c>
      <c r="J25" s="27">
        <v>40</v>
      </c>
      <c r="K25" s="26">
        <v>83</v>
      </c>
      <c r="L25" s="28">
        <f t="shared" ref="L25:L29" si="4">K25*0.4</f>
        <v>33.200000000000003</v>
      </c>
      <c r="M25" s="29" t="s">
        <v>16</v>
      </c>
      <c r="N25" s="31"/>
      <c r="O25" s="28"/>
      <c r="P25" s="30"/>
      <c r="Q25" s="28"/>
      <c r="R25" s="28"/>
      <c r="S25" s="28"/>
      <c r="T25" s="26">
        <f t="shared" si="2"/>
        <v>84.5</v>
      </c>
      <c r="U25" s="28" t="s">
        <v>45</v>
      </c>
      <c r="V25" s="28">
        <v>2</v>
      </c>
    </row>
    <row r="26" spans="1:22" ht="15.6" x14ac:dyDescent="0.3">
      <c r="A26" s="25" t="s">
        <v>37</v>
      </c>
      <c r="B26" s="25" t="s">
        <v>71</v>
      </c>
      <c r="C26" s="25" t="s">
        <v>77</v>
      </c>
      <c r="D26" s="24" t="s">
        <v>30</v>
      </c>
      <c r="E26" s="26">
        <v>60</v>
      </c>
      <c r="F26" s="26">
        <v>83.7</v>
      </c>
      <c r="G26" s="26">
        <f t="shared" si="3"/>
        <v>50.22</v>
      </c>
      <c r="H26" s="25" t="s">
        <v>43</v>
      </c>
      <c r="I26" s="26" t="s">
        <v>44</v>
      </c>
      <c r="J26" s="27">
        <v>40</v>
      </c>
      <c r="K26" s="26">
        <v>83</v>
      </c>
      <c r="L26" s="28">
        <f t="shared" si="4"/>
        <v>33.200000000000003</v>
      </c>
      <c r="M26" s="29" t="s">
        <v>16</v>
      </c>
      <c r="N26" s="31"/>
      <c r="O26" s="28"/>
      <c r="P26" s="30"/>
      <c r="Q26" s="28"/>
      <c r="R26" s="28"/>
      <c r="S26" s="28"/>
      <c r="T26" s="26">
        <f t="shared" si="2"/>
        <v>83.42</v>
      </c>
      <c r="U26" s="28" t="s">
        <v>45</v>
      </c>
      <c r="V26" s="28">
        <v>3</v>
      </c>
    </row>
    <row r="27" spans="1:22" ht="15.6" x14ac:dyDescent="0.3">
      <c r="A27" s="25" t="s">
        <v>38</v>
      </c>
      <c r="B27" s="25" t="s">
        <v>72</v>
      </c>
      <c r="C27" s="25" t="s">
        <v>78</v>
      </c>
      <c r="D27" s="24" t="s">
        <v>29</v>
      </c>
      <c r="E27" s="26">
        <v>60</v>
      </c>
      <c r="F27" s="26">
        <v>82.2</v>
      </c>
      <c r="G27" s="26">
        <f t="shared" si="3"/>
        <v>49.32</v>
      </c>
      <c r="H27" s="25" t="s">
        <v>43</v>
      </c>
      <c r="I27" s="26" t="s">
        <v>44</v>
      </c>
      <c r="J27" s="27">
        <v>40</v>
      </c>
      <c r="K27" s="26">
        <v>83.22</v>
      </c>
      <c r="L27" s="28">
        <f t="shared" si="4"/>
        <v>33.288000000000004</v>
      </c>
      <c r="M27" s="29" t="s">
        <v>16</v>
      </c>
      <c r="N27" s="31"/>
      <c r="O27" s="28"/>
      <c r="P27" s="30"/>
      <c r="Q27" s="28"/>
      <c r="R27" s="28"/>
      <c r="S27" s="28"/>
      <c r="T27" s="26">
        <f t="shared" si="2"/>
        <v>82.608000000000004</v>
      </c>
      <c r="U27" s="28" t="s">
        <v>45</v>
      </c>
      <c r="V27" s="28">
        <v>4</v>
      </c>
    </row>
    <row r="28" spans="1:22" ht="15.6" x14ac:dyDescent="0.3">
      <c r="A28" s="25" t="s">
        <v>41</v>
      </c>
      <c r="B28" s="25" t="s">
        <v>73</v>
      </c>
      <c r="C28" s="25" t="s">
        <v>79</v>
      </c>
      <c r="D28" s="24" t="s">
        <v>29</v>
      </c>
      <c r="E28" s="26">
        <v>60</v>
      </c>
      <c r="F28" s="26">
        <v>78.8</v>
      </c>
      <c r="G28" s="26">
        <f t="shared" si="3"/>
        <v>47.279999999999994</v>
      </c>
      <c r="H28" s="25" t="s">
        <v>43</v>
      </c>
      <c r="I28" s="26" t="s">
        <v>44</v>
      </c>
      <c r="J28" s="27">
        <v>40</v>
      </c>
      <c r="K28" s="26">
        <v>78</v>
      </c>
      <c r="L28" s="28">
        <f t="shared" si="4"/>
        <v>31.200000000000003</v>
      </c>
      <c r="M28" s="29" t="s">
        <v>16</v>
      </c>
      <c r="N28" s="31"/>
      <c r="O28" s="28"/>
      <c r="P28" s="30"/>
      <c r="Q28" s="28"/>
      <c r="R28" s="28"/>
      <c r="S28" s="28"/>
      <c r="T28" s="26">
        <f t="shared" si="2"/>
        <v>78.47999999999999</v>
      </c>
      <c r="U28" s="28" t="s">
        <v>45</v>
      </c>
      <c r="V28" s="28">
        <v>5</v>
      </c>
    </row>
    <row r="29" spans="1:22" ht="15.6" x14ac:dyDescent="0.3">
      <c r="A29" s="25" t="s">
        <v>42</v>
      </c>
      <c r="B29" s="25" t="s">
        <v>74</v>
      </c>
      <c r="C29" s="25" t="s">
        <v>80</v>
      </c>
      <c r="D29" s="24" t="s">
        <v>29</v>
      </c>
      <c r="E29" s="26">
        <v>60</v>
      </c>
      <c r="F29" s="26">
        <v>83</v>
      </c>
      <c r="G29" s="26">
        <f t="shared" si="3"/>
        <v>49.8</v>
      </c>
      <c r="H29" s="25" t="s">
        <v>43</v>
      </c>
      <c r="I29" s="26" t="s">
        <v>44</v>
      </c>
      <c r="J29" s="27">
        <v>40</v>
      </c>
      <c r="K29" s="26">
        <v>70</v>
      </c>
      <c r="L29" s="28">
        <f t="shared" si="4"/>
        <v>28</v>
      </c>
      <c r="M29" s="29" t="s">
        <v>16</v>
      </c>
      <c r="N29" s="31"/>
      <c r="O29" s="28"/>
      <c r="P29" s="30"/>
      <c r="Q29" s="28"/>
      <c r="R29" s="28"/>
      <c r="S29" s="28"/>
      <c r="T29" s="26">
        <f t="shared" si="2"/>
        <v>77.8</v>
      </c>
      <c r="U29" s="28" t="s">
        <v>45</v>
      </c>
      <c r="V29" s="28">
        <v>6</v>
      </c>
    </row>
    <row r="30" spans="1:22" x14ac:dyDescent="0.25">
      <c r="Q30" s="4"/>
    </row>
    <row r="31" spans="1:22" x14ac:dyDescent="0.25">
      <c r="Q31" s="4"/>
    </row>
    <row r="32" spans="1:22" x14ac:dyDescent="0.25">
      <c r="Q32" s="4"/>
    </row>
    <row r="33" spans="1:22" x14ac:dyDescent="0.25">
      <c r="A33" s="60" t="s">
        <v>55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</row>
    <row r="34" spans="1:22" x14ac:dyDescent="0.25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5"/>
    </row>
    <row r="35" spans="1:22" x14ac:dyDescent="0.25">
      <c r="A35" s="54" t="s">
        <v>0</v>
      </c>
      <c r="B35" s="55" t="s">
        <v>1</v>
      </c>
      <c r="C35" s="55" t="s">
        <v>2</v>
      </c>
      <c r="D35" s="58" t="s">
        <v>3</v>
      </c>
      <c r="E35" s="53" t="s">
        <v>9</v>
      </c>
      <c r="F35" s="53"/>
      <c r="G35" s="53"/>
      <c r="H35" s="53" t="s">
        <v>17</v>
      </c>
      <c r="I35" s="53"/>
      <c r="J35" s="53"/>
      <c r="K35" s="53"/>
      <c r="L35" s="53"/>
      <c r="M35" s="53"/>
      <c r="N35" s="54" t="s">
        <v>10</v>
      </c>
      <c r="O35" s="50" t="s">
        <v>11</v>
      </c>
      <c r="P35" s="50" t="s">
        <v>12</v>
      </c>
      <c r="Q35" s="50" t="s">
        <v>13</v>
      </c>
      <c r="R35" s="50" t="s">
        <v>14</v>
      </c>
      <c r="S35" s="50" t="s">
        <v>15</v>
      </c>
      <c r="T35" s="50" t="s">
        <v>22</v>
      </c>
      <c r="U35" s="51" t="s">
        <v>19</v>
      </c>
      <c r="V35" s="50" t="s">
        <v>53</v>
      </c>
    </row>
    <row r="36" spans="1:22" x14ac:dyDescent="0.25">
      <c r="A36" s="54"/>
      <c r="B36" s="95"/>
      <c r="C36" s="95"/>
      <c r="D36" s="58"/>
      <c r="E36" s="56" t="s">
        <v>21</v>
      </c>
      <c r="F36" s="56" t="s">
        <v>4</v>
      </c>
      <c r="G36" s="56" t="s">
        <v>5</v>
      </c>
      <c r="H36" s="54" t="s">
        <v>6</v>
      </c>
      <c r="I36" s="56" t="s">
        <v>7</v>
      </c>
      <c r="J36" s="56" t="s">
        <v>21</v>
      </c>
      <c r="K36" s="56" t="s">
        <v>4</v>
      </c>
      <c r="L36" s="56" t="s">
        <v>5</v>
      </c>
      <c r="M36" s="54" t="s">
        <v>8</v>
      </c>
      <c r="N36" s="54"/>
      <c r="O36" s="50"/>
      <c r="P36" s="50"/>
      <c r="Q36" s="50"/>
      <c r="R36" s="50"/>
      <c r="S36" s="50"/>
      <c r="T36" s="50"/>
      <c r="U36" s="52"/>
      <c r="V36" s="50"/>
    </row>
    <row r="37" spans="1:22" x14ac:dyDescent="0.25">
      <c r="A37" s="55"/>
      <c r="B37" s="96"/>
      <c r="C37" s="96"/>
      <c r="D37" s="59"/>
      <c r="E37" s="57"/>
      <c r="F37" s="57"/>
      <c r="G37" s="57"/>
      <c r="H37" s="55"/>
      <c r="I37" s="57"/>
      <c r="J37" s="57"/>
      <c r="K37" s="57"/>
      <c r="L37" s="57"/>
      <c r="M37" s="55"/>
      <c r="N37" s="55"/>
      <c r="O37" s="51"/>
      <c r="P37" s="51"/>
      <c r="Q37" s="51"/>
      <c r="R37" s="51"/>
      <c r="S37" s="51"/>
      <c r="T37" s="51"/>
      <c r="U37" s="52"/>
      <c r="V37" s="51"/>
    </row>
    <row r="38" spans="1:22" s="37" customFormat="1" ht="15.6" x14ac:dyDescent="0.3">
      <c r="A38" s="38" t="s">
        <v>39</v>
      </c>
      <c r="B38" s="38" t="s">
        <v>83</v>
      </c>
      <c r="C38" s="38" t="s">
        <v>83</v>
      </c>
      <c r="D38" s="38" t="s">
        <v>18</v>
      </c>
      <c r="E38" s="35">
        <v>60</v>
      </c>
      <c r="F38" s="39">
        <v>80.599999999999994</v>
      </c>
      <c r="G38" s="35">
        <f>F38*0.6</f>
        <v>48.359999999999992</v>
      </c>
      <c r="H38" s="40" t="s">
        <v>50</v>
      </c>
      <c r="I38" s="35" t="s">
        <v>52</v>
      </c>
      <c r="J38" s="35">
        <v>40</v>
      </c>
      <c r="K38" s="35">
        <v>79.5</v>
      </c>
      <c r="L38" s="35">
        <f>K38*0.4</f>
        <v>31.8</v>
      </c>
      <c r="M38" s="35" t="s">
        <v>16</v>
      </c>
      <c r="N38" s="35"/>
      <c r="O38" s="35"/>
      <c r="P38" s="35"/>
      <c r="Q38" s="41"/>
      <c r="R38" s="35"/>
      <c r="S38" s="35"/>
      <c r="T38" s="35"/>
      <c r="U38" s="35" t="s">
        <v>20</v>
      </c>
      <c r="V38" s="35" t="s">
        <v>54</v>
      </c>
    </row>
    <row r="39" spans="1:22" x14ac:dyDescent="0.25">
      <c r="Q39" s="4"/>
    </row>
    <row r="40" spans="1:22" x14ac:dyDescent="0.25">
      <c r="Q40" s="4"/>
    </row>
    <row r="41" spans="1:22" x14ac:dyDescent="0.25">
      <c r="Q41" s="4"/>
    </row>
    <row r="42" spans="1:22" x14ac:dyDescent="0.25">
      <c r="Q42" s="4"/>
    </row>
    <row r="43" spans="1:22" x14ac:dyDescent="0.25">
      <c r="Q43" s="4"/>
    </row>
    <row r="44" spans="1:22" x14ac:dyDescent="0.25">
      <c r="A44" s="60" t="s">
        <v>56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</row>
    <row r="45" spans="1:22" x14ac:dyDescent="0.25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5"/>
    </row>
    <row r="46" spans="1:22" x14ac:dyDescent="0.25">
      <c r="A46" s="54" t="s">
        <v>0</v>
      </c>
      <c r="B46" s="55" t="s">
        <v>1</v>
      </c>
      <c r="C46" s="55" t="s">
        <v>2</v>
      </c>
      <c r="D46" s="58" t="s">
        <v>3</v>
      </c>
      <c r="E46" s="53" t="s">
        <v>9</v>
      </c>
      <c r="F46" s="53"/>
      <c r="G46" s="53"/>
      <c r="H46" s="53" t="s">
        <v>17</v>
      </c>
      <c r="I46" s="53"/>
      <c r="J46" s="53"/>
      <c r="K46" s="53"/>
      <c r="L46" s="53"/>
      <c r="M46" s="53"/>
      <c r="N46" s="54" t="s">
        <v>10</v>
      </c>
      <c r="O46" s="50" t="s">
        <v>11</v>
      </c>
      <c r="P46" s="50" t="s">
        <v>12</v>
      </c>
      <c r="Q46" s="50" t="s">
        <v>13</v>
      </c>
      <c r="R46" s="50" t="s">
        <v>14</v>
      </c>
      <c r="S46" s="50" t="s">
        <v>15</v>
      </c>
      <c r="T46" s="50" t="s">
        <v>22</v>
      </c>
      <c r="U46" s="51" t="s">
        <v>19</v>
      </c>
      <c r="V46" s="50" t="s">
        <v>48</v>
      </c>
    </row>
    <row r="47" spans="1:22" x14ac:dyDescent="0.25">
      <c r="A47" s="54"/>
      <c r="B47" s="95"/>
      <c r="C47" s="95"/>
      <c r="D47" s="58"/>
      <c r="E47" s="56" t="s">
        <v>21</v>
      </c>
      <c r="F47" s="56" t="s">
        <v>4</v>
      </c>
      <c r="G47" s="56" t="s">
        <v>5</v>
      </c>
      <c r="H47" s="54" t="s">
        <v>6</v>
      </c>
      <c r="I47" s="56" t="s">
        <v>7</v>
      </c>
      <c r="J47" s="56" t="s">
        <v>21</v>
      </c>
      <c r="K47" s="56" t="s">
        <v>4</v>
      </c>
      <c r="L47" s="56" t="s">
        <v>5</v>
      </c>
      <c r="M47" s="54" t="s">
        <v>8</v>
      </c>
      <c r="N47" s="54"/>
      <c r="O47" s="50"/>
      <c r="P47" s="50"/>
      <c r="Q47" s="50"/>
      <c r="R47" s="50"/>
      <c r="S47" s="50"/>
      <c r="T47" s="50"/>
      <c r="U47" s="52"/>
      <c r="V47" s="50"/>
    </row>
    <row r="48" spans="1:22" x14ac:dyDescent="0.25">
      <c r="A48" s="55"/>
      <c r="B48" s="96"/>
      <c r="C48" s="96"/>
      <c r="D48" s="59"/>
      <c r="E48" s="57"/>
      <c r="F48" s="57"/>
      <c r="G48" s="57"/>
      <c r="H48" s="55"/>
      <c r="I48" s="57"/>
      <c r="J48" s="57"/>
      <c r="K48" s="57"/>
      <c r="L48" s="57"/>
      <c r="M48" s="55"/>
      <c r="N48" s="55"/>
      <c r="O48" s="51"/>
      <c r="P48" s="51"/>
      <c r="Q48" s="51"/>
      <c r="R48" s="51"/>
      <c r="S48" s="51"/>
      <c r="T48" s="51"/>
      <c r="U48" s="52"/>
      <c r="V48" s="51"/>
    </row>
    <row r="49" spans="1:22" ht="15.6" x14ac:dyDescent="0.3">
      <c r="A49" s="42" t="s">
        <v>40</v>
      </c>
      <c r="B49" s="42" t="s">
        <v>85</v>
      </c>
      <c r="C49" s="42" t="s">
        <v>84</v>
      </c>
      <c r="D49" s="42" t="s">
        <v>49</v>
      </c>
      <c r="E49" s="43">
        <v>60</v>
      </c>
      <c r="F49" s="44">
        <v>80</v>
      </c>
      <c r="G49" s="43">
        <f>F49*0.06</f>
        <v>4.8</v>
      </c>
      <c r="H49" s="45" t="s">
        <v>51</v>
      </c>
      <c r="I49" s="43" t="s">
        <v>52</v>
      </c>
      <c r="J49" s="43">
        <v>40</v>
      </c>
      <c r="K49" s="43">
        <v>78</v>
      </c>
      <c r="L49" s="43">
        <f>K49*0.4</f>
        <v>31.200000000000003</v>
      </c>
      <c r="M49" s="43" t="s">
        <v>16</v>
      </c>
      <c r="N49" s="43"/>
      <c r="O49" s="43"/>
      <c r="P49" s="43"/>
      <c r="Q49" s="46"/>
      <c r="R49" s="43"/>
      <c r="S49" s="43"/>
      <c r="T49" s="43"/>
      <c r="U49" s="43" t="s">
        <v>45</v>
      </c>
      <c r="V49" s="43">
        <v>1</v>
      </c>
    </row>
    <row r="50" spans="1:22" x14ac:dyDescent="0.25">
      <c r="Q50" s="4"/>
    </row>
    <row r="51" spans="1:22" x14ac:dyDescent="0.25">
      <c r="Q51" s="4"/>
    </row>
    <row r="52" spans="1:22" x14ac:dyDescent="0.25">
      <c r="Q52" s="4"/>
    </row>
    <row r="53" spans="1:22" x14ac:dyDescent="0.25">
      <c r="Q53" s="4"/>
    </row>
    <row r="54" spans="1:22" x14ac:dyDescent="0.25">
      <c r="Q54" s="4"/>
    </row>
    <row r="55" spans="1:22" x14ac:dyDescent="0.25">
      <c r="Q55" s="4"/>
    </row>
    <row r="56" spans="1:22" x14ac:dyDescent="0.25">
      <c r="Q56" s="4"/>
    </row>
    <row r="57" spans="1:22" x14ac:dyDescent="0.25">
      <c r="Q57" s="4"/>
    </row>
    <row r="58" spans="1:22" x14ac:dyDescent="0.25">
      <c r="Q58" s="4"/>
    </row>
    <row r="59" spans="1:22" x14ac:dyDescent="0.25">
      <c r="Q59" s="4"/>
    </row>
    <row r="60" spans="1:22" x14ac:dyDescent="0.25">
      <c r="Q60" s="4"/>
    </row>
    <row r="61" spans="1:22" x14ac:dyDescent="0.25">
      <c r="Q61" s="4"/>
    </row>
    <row r="62" spans="1:22" x14ac:dyDescent="0.25">
      <c r="Q62" s="4"/>
    </row>
    <row r="63" spans="1:22" x14ac:dyDescent="0.25">
      <c r="Q63" s="4"/>
    </row>
    <row r="64" spans="1:22" x14ac:dyDescent="0.25">
      <c r="Q64" s="4"/>
    </row>
    <row r="65" spans="17:17" x14ac:dyDescent="0.25">
      <c r="Q65" s="4"/>
    </row>
    <row r="66" spans="17:17" x14ac:dyDescent="0.25">
      <c r="Q66" s="4"/>
    </row>
    <row r="67" spans="17:17" x14ac:dyDescent="0.25">
      <c r="Q67" s="4"/>
    </row>
    <row r="68" spans="17:17" x14ac:dyDescent="0.25">
      <c r="Q68" s="4"/>
    </row>
    <row r="69" spans="17:17" x14ac:dyDescent="0.25">
      <c r="Q69" s="4"/>
    </row>
    <row r="70" spans="17:17" x14ac:dyDescent="0.25">
      <c r="Q70" s="4"/>
    </row>
    <row r="71" spans="17:17" x14ac:dyDescent="0.25">
      <c r="Q71" s="4"/>
    </row>
    <row r="72" spans="17:17" x14ac:dyDescent="0.25">
      <c r="Q72" s="4"/>
    </row>
    <row r="73" spans="17:17" x14ac:dyDescent="0.25">
      <c r="Q73" s="4"/>
    </row>
    <row r="74" spans="17:17" x14ac:dyDescent="0.25">
      <c r="Q74" s="4"/>
    </row>
    <row r="75" spans="17:17" x14ac:dyDescent="0.25">
      <c r="Q75" s="4"/>
    </row>
    <row r="76" spans="17:17" x14ac:dyDescent="0.25">
      <c r="Q76" s="4"/>
    </row>
    <row r="77" spans="17:17" x14ac:dyDescent="0.25">
      <c r="Q77" s="4"/>
    </row>
    <row r="78" spans="17:17" x14ac:dyDescent="0.25">
      <c r="Q78" s="4"/>
    </row>
    <row r="79" spans="17:17" x14ac:dyDescent="0.25">
      <c r="Q79" s="4"/>
    </row>
    <row r="80" spans="17:17" x14ac:dyDescent="0.25">
      <c r="Q80" s="4"/>
    </row>
    <row r="81" spans="17:17" x14ac:dyDescent="0.25">
      <c r="Q81" s="4"/>
    </row>
    <row r="82" spans="17:17" x14ac:dyDescent="0.25">
      <c r="Q82" s="4"/>
    </row>
    <row r="83" spans="17:17" x14ac:dyDescent="0.25">
      <c r="Q83" s="4"/>
    </row>
    <row r="84" spans="17:17" x14ac:dyDescent="0.25">
      <c r="Q84" s="4"/>
    </row>
    <row r="85" spans="17:17" x14ac:dyDescent="0.25">
      <c r="Q85" s="4"/>
    </row>
    <row r="86" spans="17:17" x14ac:dyDescent="0.25">
      <c r="Q86" s="4"/>
    </row>
    <row r="87" spans="17:17" x14ac:dyDescent="0.25">
      <c r="Q87" s="4"/>
    </row>
    <row r="88" spans="17:17" x14ac:dyDescent="0.25">
      <c r="Q88" s="4"/>
    </row>
    <row r="89" spans="17:17" x14ac:dyDescent="0.25">
      <c r="Q89" s="4"/>
    </row>
    <row r="90" spans="17:17" x14ac:dyDescent="0.25">
      <c r="Q90" s="4"/>
    </row>
    <row r="91" spans="17:17" x14ac:dyDescent="0.25">
      <c r="Q91" s="4"/>
    </row>
    <row r="92" spans="17:17" x14ac:dyDescent="0.25">
      <c r="Q92" s="4"/>
    </row>
    <row r="93" spans="17:17" x14ac:dyDescent="0.25">
      <c r="Q93" s="4"/>
    </row>
    <row r="94" spans="17:17" x14ac:dyDescent="0.25">
      <c r="Q94" s="4"/>
    </row>
    <row r="95" spans="17:17" x14ac:dyDescent="0.25">
      <c r="Q95" s="4"/>
    </row>
    <row r="96" spans="17:17" x14ac:dyDescent="0.25">
      <c r="Q96" s="4"/>
    </row>
    <row r="97" spans="17:17" x14ac:dyDescent="0.25">
      <c r="Q97" s="4"/>
    </row>
    <row r="98" spans="17:17" x14ac:dyDescent="0.25">
      <c r="Q98" s="4"/>
    </row>
    <row r="99" spans="17:17" x14ac:dyDescent="0.25">
      <c r="Q99" s="4"/>
    </row>
    <row r="100" spans="17:17" x14ac:dyDescent="0.25">
      <c r="Q100" s="4"/>
    </row>
    <row r="101" spans="17:17" x14ac:dyDescent="0.25">
      <c r="Q101" s="4"/>
    </row>
    <row r="102" spans="17:17" x14ac:dyDescent="0.25">
      <c r="Q102" s="4"/>
    </row>
    <row r="103" spans="17:17" x14ac:dyDescent="0.25">
      <c r="Q103" s="4"/>
    </row>
    <row r="104" spans="17:17" x14ac:dyDescent="0.25">
      <c r="Q104" s="4"/>
    </row>
    <row r="105" spans="17:17" x14ac:dyDescent="0.25">
      <c r="Q105" s="4"/>
    </row>
    <row r="106" spans="17:17" x14ac:dyDescent="0.25">
      <c r="Q106" s="4"/>
    </row>
    <row r="107" spans="17:17" x14ac:dyDescent="0.25">
      <c r="Q107" s="4"/>
    </row>
    <row r="108" spans="17:17" x14ac:dyDescent="0.25">
      <c r="Q108" s="4"/>
    </row>
    <row r="109" spans="17:17" x14ac:dyDescent="0.25">
      <c r="Q109" s="4"/>
    </row>
    <row r="110" spans="17:17" x14ac:dyDescent="0.25">
      <c r="Q110" s="4"/>
    </row>
    <row r="111" spans="17:17" x14ac:dyDescent="0.25">
      <c r="Q111" s="4"/>
    </row>
    <row r="112" spans="17:17" x14ac:dyDescent="0.25">
      <c r="Q112" s="4"/>
    </row>
    <row r="113" spans="17:17" x14ac:dyDescent="0.25">
      <c r="Q113" s="4"/>
    </row>
    <row r="114" spans="17:17" x14ac:dyDescent="0.25">
      <c r="Q114" s="4"/>
    </row>
    <row r="115" spans="17:17" x14ac:dyDescent="0.25">
      <c r="Q115" s="4"/>
    </row>
    <row r="116" spans="17:17" x14ac:dyDescent="0.25">
      <c r="Q116" s="4"/>
    </row>
    <row r="117" spans="17:17" x14ac:dyDescent="0.25">
      <c r="Q117" s="4"/>
    </row>
    <row r="118" spans="17:17" x14ac:dyDescent="0.25">
      <c r="Q118" s="4"/>
    </row>
    <row r="119" spans="17:17" x14ac:dyDescent="0.25">
      <c r="Q119" s="4"/>
    </row>
    <row r="120" spans="17:17" x14ac:dyDescent="0.25">
      <c r="Q120" s="4"/>
    </row>
    <row r="121" spans="17:17" x14ac:dyDescent="0.25">
      <c r="Q121" s="4"/>
    </row>
    <row r="122" spans="17:17" x14ac:dyDescent="0.25">
      <c r="Q122" s="4"/>
    </row>
    <row r="123" spans="17:17" x14ac:dyDescent="0.25">
      <c r="Q123" s="4"/>
    </row>
    <row r="124" spans="17:17" x14ac:dyDescent="0.25">
      <c r="Q124" s="4"/>
    </row>
    <row r="125" spans="17:17" x14ac:dyDescent="0.25">
      <c r="Q125" s="4"/>
    </row>
    <row r="126" spans="17:17" x14ac:dyDescent="0.25">
      <c r="Q126" s="4"/>
    </row>
    <row r="127" spans="17:17" x14ac:dyDescent="0.25">
      <c r="Q127" s="4"/>
    </row>
    <row r="128" spans="17:17" x14ac:dyDescent="0.25">
      <c r="Q128" s="4"/>
    </row>
    <row r="129" spans="17:17" x14ac:dyDescent="0.25">
      <c r="Q129" s="4"/>
    </row>
    <row r="130" spans="17:17" x14ac:dyDescent="0.25">
      <c r="Q130" s="4"/>
    </row>
    <row r="131" spans="17:17" x14ac:dyDescent="0.25">
      <c r="Q131" s="4"/>
    </row>
    <row r="132" spans="17:17" x14ac:dyDescent="0.25">
      <c r="Q132" s="4"/>
    </row>
    <row r="133" spans="17:17" x14ac:dyDescent="0.25">
      <c r="Q133" s="4"/>
    </row>
    <row r="134" spans="17:17" x14ac:dyDescent="0.25">
      <c r="Q134" s="4"/>
    </row>
    <row r="135" spans="17:17" x14ac:dyDescent="0.25">
      <c r="Q135" s="4"/>
    </row>
    <row r="136" spans="17:17" x14ac:dyDescent="0.25">
      <c r="Q136" s="4"/>
    </row>
    <row r="137" spans="17:17" x14ac:dyDescent="0.25">
      <c r="Q137" s="4"/>
    </row>
    <row r="138" spans="17:17" x14ac:dyDescent="0.25">
      <c r="Q138" s="4"/>
    </row>
    <row r="139" spans="17:17" x14ac:dyDescent="0.25">
      <c r="Q139" s="4"/>
    </row>
    <row r="140" spans="17:17" x14ac:dyDescent="0.25">
      <c r="Q140" s="4"/>
    </row>
    <row r="141" spans="17:17" x14ac:dyDescent="0.25">
      <c r="Q141" s="4"/>
    </row>
    <row r="142" spans="17:17" x14ac:dyDescent="0.25">
      <c r="Q142" s="4"/>
    </row>
    <row r="143" spans="17:17" x14ac:dyDescent="0.25">
      <c r="Q143" s="4"/>
    </row>
    <row r="144" spans="17:17" x14ac:dyDescent="0.25">
      <c r="Q144" s="4"/>
    </row>
    <row r="145" spans="17:17" x14ac:dyDescent="0.25">
      <c r="Q145" s="4"/>
    </row>
    <row r="146" spans="17:17" x14ac:dyDescent="0.25">
      <c r="Q146" s="4"/>
    </row>
    <row r="147" spans="17:17" x14ac:dyDescent="0.25">
      <c r="Q147" s="4"/>
    </row>
    <row r="148" spans="17:17" x14ac:dyDescent="0.25">
      <c r="Q148" s="4"/>
    </row>
    <row r="149" spans="17:17" x14ac:dyDescent="0.25">
      <c r="Q149" s="4"/>
    </row>
    <row r="150" spans="17:17" x14ac:dyDescent="0.25">
      <c r="Q150" s="4"/>
    </row>
    <row r="151" spans="17:17" x14ac:dyDescent="0.25">
      <c r="Q151" s="4"/>
    </row>
    <row r="152" spans="17:17" x14ac:dyDescent="0.25">
      <c r="Q152" s="4"/>
    </row>
    <row r="153" spans="17:17" x14ac:dyDescent="0.25">
      <c r="Q153" s="4"/>
    </row>
    <row r="154" spans="17:17" x14ac:dyDescent="0.25">
      <c r="Q154" s="4"/>
    </row>
    <row r="155" spans="17:17" x14ac:dyDescent="0.25">
      <c r="Q155" s="4"/>
    </row>
    <row r="156" spans="17:17" x14ac:dyDescent="0.25">
      <c r="Q156" s="4"/>
    </row>
    <row r="157" spans="17:17" x14ac:dyDescent="0.25">
      <c r="Q157" s="4"/>
    </row>
    <row r="158" spans="17:17" x14ac:dyDescent="0.25">
      <c r="Q158" s="4"/>
    </row>
    <row r="159" spans="17:17" x14ac:dyDescent="0.25">
      <c r="Q159" s="4"/>
    </row>
    <row r="160" spans="17:17" x14ac:dyDescent="0.25">
      <c r="Q160" s="4"/>
    </row>
    <row r="161" spans="17:17" x14ac:dyDescent="0.25">
      <c r="Q161" s="4"/>
    </row>
    <row r="162" spans="17:17" x14ac:dyDescent="0.25">
      <c r="Q162" s="4"/>
    </row>
    <row r="163" spans="17:17" x14ac:dyDescent="0.25">
      <c r="Q163" s="4"/>
    </row>
    <row r="164" spans="17:17" x14ac:dyDescent="0.25">
      <c r="Q164" s="4"/>
    </row>
    <row r="165" spans="17:17" x14ac:dyDescent="0.25">
      <c r="Q165" s="4"/>
    </row>
    <row r="166" spans="17:17" x14ac:dyDescent="0.25">
      <c r="Q166" s="4"/>
    </row>
    <row r="167" spans="17:17" x14ac:dyDescent="0.25">
      <c r="Q167" s="4"/>
    </row>
    <row r="168" spans="17:17" x14ac:dyDescent="0.25">
      <c r="Q168" s="4"/>
    </row>
    <row r="169" spans="17:17" x14ac:dyDescent="0.25">
      <c r="Q169" s="4"/>
    </row>
    <row r="170" spans="17:17" x14ac:dyDescent="0.25">
      <c r="Q170" s="4"/>
    </row>
    <row r="171" spans="17:17" x14ac:dyDescent="0.25">
      <c r="Q171" s="4"/>
    </row>
    <row r="172" spans="17:17" x14ac:dyDescent="0.25">
      <c r="Q172" s="4"/>
    </row>
    <row r="173" spans="17:17" x14ac:dyDescent="0.25">
      <c r="Q173" s="4"/>
    </row>
    <row r="174" spans="17:17" x14ac:dyDescent="0.25">
      <c r="Q174" s="4"/>
    </row>
    <row r="175" spans="17:17" x14ac:dyDescent="0.25">
      <c r="Q175" s="4"/>
    </row>
    <row r="176" spans="17:17" x14ac:dyDescent="0.25">
      <c r="Q176" s="4"/>
    </row>
    <row r="177" spans="17:17" x14ac:dyDescent="0.25">
      <c r="Q177" s="4"/>
    </row>
    <row r="178" spans="17:17" x14ac:dyDescent="0.25">
      <c r="Q178" s="4"/>
    </row>
    <row r="179" spans="17:17" x14ac:dyDescent="0.25">
      <c r="Q179" s="4"/>
    </row>
    <row r="180" spans="17:17" x14ac:dyDescent="0.25">
      <c r="Q180" s="4"/>
    </row>
    <row r="181" spans="17:17" x14ac:dyDescent="0.25">
      <c r="Q181" s="4"/>
    </row>
    <row r="182" spans="17:17" x14ac:dyDescent="0.25">
      <c r="Q182" s="4"/>
    </row>
    <row r="183" spans="17:17" x14ac:dyDescent="0.25">
      <c r="Q183" s="4"/>
    </row>
    <row r="184" spans="17:17" x14ac:dyDescent="0.25">
      <c r="Q184" s="4"/>
    </row>
    <row r="185" spans="17:17" x14ac:dyDescent="0.25">
      <c r="Q185" s="4"/>
    </row>
    <row r="186" spans="17:17" x14ac:dyDescent="0.25">
      <c r="Q186" s="4"/>
    </row>
    <row r="187" spans="17:17" x14ac:dyDescent="0.25">
      <c r="Q187" s="4"/>
    </row>
    <row r="188" spans="17:17" x14ac:dyDescent="0.25">
      <c r="Q188" s="4"/>
    </row>
    <row r="189" spans="17:17" x14ac:dyDescent="0.25">
      <c r="Q189" s="4"/>
    </row>
    <row r="190" spans="17:17" x14ac:dyDescent="0.25">
      <c r="Q190" s="4"/>
    </row>
    <row r="191" spans="17:17" x14ac:dyDescent="0.25">
      <c r="Q191" s="4"/>
    </row>
    <row r="192" spans="17:17" x14ac:dyDescent="0.25">
      <c r="Q192" s="4"/>
    </row>
    <row r="193" spans="17:17" x14ac:dyDescent="0.25">
      <c r="Q193" s="4"/>
    </row>
    <row r="194" spans="17:17" x14ac:dyDescent="0.25">
      <c r="Q194" s="4"/>
    </row>
    <row r="195" spans="17:17" x14ac:dyDescent="0.25">
      <c r="Q195" s="4"/>
    </row>
    <row r="196" spans="17:17" x14ac:dyDescent="0.25">
      <c r="Q196" s="4"/>
    </row>
    <row r="197" spans="17:17" x14ac:dyDescent="0.25">
      <c r="Q197" s="4"/>
    </row>
    <row r="198" spans="17:17" x14ac:dyDescent="0.25">
      <c r="Q198" s="4"/>
    </row>
    <row r="199" spans="17:17" x14ac:dyDescent="0.25">
      <c r="Q199" s="4"/>
    </row>
    <row r="200" spans="17:17" x14ac:dyDescent="0.25">
      <c r="Q200" s="4"/>
    </row>
    <row r="201" spans="17:17" x14ac:dyDescent="0.25">
      <c r="Q201" s="4"/>
    </row>
    <row r="202" spans="17:17" x14ac:dyDescent="0.25">
      <c r="Q202" s="4"/>
    </row>
    <row r="203" spans="17:17" x14ac:dyDescent="0.25">
      <c r="Q203" s="4"/>
    </row>
    <row r="204" spans="17:17" x14ac:dyDescent="0.25">
      <c r="Q204" s="4"/>
    </row>
    <row r="205" spans="17:17" x14ac:dyDescent="0.25">
      <c r="Q205" s="4"/>
    </row>
    <row r="206" spans="17:17" x14ac:dyDescent="0.25">
      <c r="Q206" s="4"/>
    </row>
    <row r="207" spans="17:17" x14ac:dyDescent="0.25">
      <c r="Q207" s="4"/>
    </row>
    <row r="208" spans="17:17" x14ac:dyDescent="0.25">
      <c r="Q208" s="4"/>
    </row>
    <row r="209" spans="17:17" x14ac:dyDescent="0.25">
      <c r="Q209" s="4"/>
    </row>
    <row r="210" spans="17:17" x14ac:dyDescent="0.25">
      <c r="Q210" s="4"/>
    </row>
    <row r="211" spans="17:17" x14ac:dyDescent="0.25">
      <c r="Q211" s="4"/>
    </row>
    <row r="212" spans="17:17" x14ac:dyDescent="0.25">
      <c r="Q212" s="4"/>
    </row>
    <row r="213" spans="17:17" x14ac:dyDescent="0.25">
      <c r="Q213" s="4"/>
    </row>
    <row r="214" spans="17:17" x14ac:dyDescent="0.25">
      <c r="Q214" s="4"/>
    </row>
    <row r="215" spans="17:17" x14ac:dyDescent="0.25">
      <c r="Q215" s="4"/>
    </row>
    <row r="216" spans="17:17" x14ac:dyDescent="0.25">
      <c r="Q216" s="4"/>
    </row>
    <row r="217" spans="17:17" x14ac:dyDescent="0.25">
      <c r="Q217" s="4"/>
    </row>
    <row r="218" spans="17:17" x14ac:dyDescent="0.25">
      <c r="Q218" s="4"/>
    </row>
    <row r="219" spans="17:17" x14ac:dyDescent="0.25">
      <c r="Q219" s="4"/>
    </row>
    <row r="220" spans="17:17" x14ac:dyDescent="0.25">
      <c r="Q220" s="4"/>
    </row>
    <row r="221" spans="17:17" x14ac:dyDescent="0.25">
      <c r="Q221" s="4"/>
    </row>
    <row r="222" spans="17:17" x14ac:dyDescent="0.25">
      <c r="Q222" s="4"/>
    </row>
    <row r="223" spans="17:17" x14ac:dyDescent="0.25">
      <c r="Q223" s="4"/>
    </row>
    <row r="224" spans="17:17" x14ac:dyDescent="0.25">
      <c r="Q224" s="4"/>
    </row>
    <row r="225" spans="17:17" x14ac:dyDescent="0.25">
      <c r="Q225" s="4"/>
    </row>
    <row r="226" spans="17:17" x14ac:dyDescent="0.25">
      <c r="Q226" s="4"/>
    </row>
    <row r="227" spans="17:17" x14ac:dyDescent="0.25">
      <c r="Q227" s="4"/>
    </row>
    <row r="228" spans="17:17" x14ac:dyDescent="0.25">
      <c r="Q228" s="4"/>
    </row>
    <row r="229" spans="17:17" x14ac:dyDescent="0.25">
      <c r="Q229" s="4"/>
    </row>
    <row r="230" spans="17:17" x14ac:dyDescent="0.25">
      <c r="Q230" s="4"/>
    </row>
    <row r="231" spans="17:17" x14ac:dyDescent="0.25">
      <c r="Q231" s="4"/>
    </row>
    <row r="232" spans="17:17" x14ac:dyDescent="0.25">
      <c r="Q232" s="4"/>
    </row>
    <row r="233" spans="17:17" x14ac:dyDescent="0.25">
      <c r="Q233" s="4"/>
    </row>
    <row r="234" spans="17:17" x14ac:dyDescent="0.25">
      <c r="Q234" s="4"/>
    </row>
    <row r="235" spans="17:17" x14ac:dyDescent="0.25">
      <c r="Q235" s="4"/>
    </row>
    <row r="236" spans="17:17" x14ac:dyDescent="0.25">
      <c r="Q236" s="4"/>
    </row>
    <row r="237" spans="17:17" x14ac:dyDescent="0.25">
      <c r="Q237" s="4"/>
    </row>
    <row r="238" spans="17:17" x14ac:dyDescent="0.25">
      <c r="Q238" s="4"/>
    </row>
    <row r="239" spans="17:17" x14ac:dyDescent="0.25">
      <c r="Q239" s="4"/>
    </row>
    <row r="240" spans="17:17" x14ac:dyDescent="0.25">
      <c r="Q240" s="4"/>
    </row>
    <row r="241" spans="17:17" x14ac:dyDescent="0.25">
      <c r="Q241" s="4"/>
    </row>
    <row r="242" spans="17:17" x14ac:dyDescent="0.25">
      <c r="Q242" s="4"/>
    </row>
    <row r="243" spans="17:17" x14ac:dyDescent="0.25">
      <c r="Q243" s="4"/>
    </row>
    <row r="244" spans="17:17" x14ac:dyDescent="0.25">
      <c r="Q244" s="4"/>
    </row>
    <row r="245" spans="17:17" x14ac:dyDescent="0.25">
      <c r="Q245" s="4"/>
    </row>
    <row r="246" spans="17:17" x14ac:dyDescent="0.25">
      <c r="Q246" s="4"/>
    </row>
    <row r="247" spans="17:17" x14ac:dyDescent="0.25">
      <c r="Q247" s="4"/>
    </row>
    <row r="248" spans="17:17" x14ac:dyDescent="0.25">
      <c r="Q248" s="4"/>
    </row>
    <row r="249" spans="17:17" x14ac:dyDescent="0.25">
      <c r="Q249" s="4"/>
    </row>
    <row r="250" spans="17:17" x14ac:dyDescent="0.25">
      <c r="Q250" s="4"/>
    </row>
    <row r="251" spans="17:17" x14ac:dyDescent="0.25">
      <c r="Q251" s="4"/>
    </row>
    <row r="252" spans="17:17" x14ac:dyDescent="0.25">
      <c r="Q252" s="4"/>
    </row>
    <row r="253" spans="17:17" x14ac:dyDescent="0.25">
      <c r="Q253" s="4"/>
    </row>
    <row r="254" spans="17:17" x14ac:dyDescent="0.25">
      <c r="Q254" s="4"/>
    </row>
    <row r="255" spans="17:17" x14ac:dyDescent="0.25">
      <c r="Q255" s="4"/>
    </row>
    <row r="256" spans="17:17" x14ac:dyDescent="0.25">
      <c r="Q256" s="4"/>
    </row>
    <row r="257" spans="17:17" x14ac:dyDescent="0.25">
      <c r="Q257" s="4"/>
    </row>
    <row r="258" spans="17:17" x14ac:dyDescent="0.25">
      <c r="Q258" s="4"/>
    </row>
    <row r="259" spans="17:17" x14ac:dyDescent="0.25">
      <c r="Q259" s="4"/>
    </row>
    <row r="260" spans="17:17" x14ac:dyDescent="0.25">
      <c r="Q260" s="4"/>
    </row>
    <row r="261" spans="17:17" x14ac:dyDescent="0.25">
      <c r="Q261" s="4"/>
    </row>
    <row r="262" spans="17:17" x14ac:dyDescent="0.25">
      <c r="Q262" s="4"/>
    </row>
    <row r="263" spans="17:17" x14ac:dyDescent="0.25">
      <c r="Q263" s="4"/>
    </row>
    <row r="264" spans="17:17" x14ac:dyDescent="0.25">
      <c r="Q264" s="4"/>
    </row>
    <row r="265" spans="17:17" x14ac:dyDescent="0.25">
      <c r="Q265" s="4"/>
    </row>
    <row r="266" spans="17:17" x14ac:dyDescent="0.25">
      <c r="Q266" s="4"/>
    </row>
    <row r="267" spans="17:17" x14ac:dyDescent="0.25">
      <c r="Q267" s="4"/>
    </row>
    <row r="268" spans="17:17" x14ac:dyDescent="0.25">
      <c r="Q268" s="4"/>
    </row>
    <row r="269" spans="17:17" x14ac:dyDescent="0.25">
      <c r="Q269" s="4"/>
    </row>
    <row r="270" spans="17:17" x14ac:dyDescent="0.25">
      <c r="Q270" s="4"/>
    </row>
    <row r="271" spans="17:17" x14ac:dyDescent="0.25">
      <c r="Q271" s="4"/>
    </row>
    <row r="272" spans="17:17" x14ac:dyDescent="0.25">
      <c r="Q272" s="4"/>
    </row>
    <row r="273" spans="17:17" x14ac:dyDescent="0.25">
      <c r="Q273" s="4"/>
    </row>
    <row r="274" spans="17:17" x14ac:dyDescent="0.25">
      <c r="Q274" s="4"/>
    </row>
    <row r="275" spans="17:17" x14ac:dyDescent="0.25">
      <c r="Q275" s="4"/>
    </row>
    <row r="276" spans="17:17" x14ac:dyDescent="0.25">
      <c r="Q276" s="4"/>
    </row>
    <row r="277" spans="17:17" x14ac:dyDescent="0.25">
      <c r="Q277" s="4"/>
    </row>
    <row r="278" spans="17:17" x14ac:dyDescent="0.25">
      <c r="Q278" s="4"/>
    </row>
    <row r="279" spans="17:17" x14ac:dyDescent="0.25">
      <c r="Q279" s="4"/>
    </row>
    <row r="280" spans="17:17" x14ac:dyDescent="0.25">
      <c r="Q280" s="4"/>
    </row>
    <row r="281" spans="17:17" x14ac:dyDescent="0.25">
      <c r="Q281" s="4"/>
    </row>
    <row r="282" spans="17:17" x14ac:dyDescent="0.25">
      <c r="Q282" s="4"/>
    </row>
    <row r="283" spans="17:17" x14ac:dyDescent="0.25">
      <c r="Q283" s="4"/>
    </row>
    <row r="284" spans="17:17" x14ac:dyDescent="0.25">
      <c r="Q284" s="4"/>
    </row>
    <row r="285" spans="17:17" x14ac:dyDescent="0.25">
      <c r="Q285" s="4"/>
    </row>
    <row r="286" spans="17:17" x14ac:dyDescent="0.25">
      <c r="Q286" s="4"/>
    </row>
    <row r="287" spans="17:17" x14ac:dyDescent="0.25">
      <c r="Q287" s="4"/>
    </row>
    <row r="288" spans="17:17" x14ac:dyDescent="0.25">
      <c r="Q288" s="4"/>
    </row>
    <row r="289" spans="17:17" x14ac:dyDescent="0.25">
      <c r="Q289" s="4"/>
    </row>
    <row r="290" spans="17:17" x14ac:dyDescent="0.25">
      <c r="Q290" s="4"/>
    </row>
    <row r="291" spans="17:17" x14ac:dyDescent="0.25">
      <c r="Q291" s="4"/>
    </row>
    <row r="292" spans="17:17" x14ac:dyDescent="0.25">
      <c r="Q292" s="4"/>
    </row>
    <row r="293" spans="17:17" x14ac:dyDescent="0.25">
      <c r="Q293" s="4"/>
    </row>
    <row r="294" spans="17:17" x14ac:dyDescent="0.25">
      <c r="Q294" s="4"/>
    </row>
    <row r="295" spans="17:17" x14ac:dyDescent="0.25">
      <c r="Q295" s="4"/>
    </row>
    <row r="296" spans="17:17" x14ac:dyDescent="0.25">
      <c r="Q296" s="4"/>
    </row>
    <row r="297" spans="17:17" x14ac:dyDescent="0.25">
      <c r="Q297" s="4"/>
    </row>
    <row r="298" spans="17:17" x14ac:dyDescent="0.25">
      <c r="Q298" s="4"/>
    </row>
    <row r="299" spans="17:17" x14ac:dyDescent="0.25">
      <c r="Q299" s="4"/>
    </row>
    <row r="300" spans="17:17" x14ac:dyDescent="0.25">
      <c r="Q300" s="4"/>
    </row>
    <row r="301" spans="17:17" x14ac:dyDescent="0.25">
      <c r="Q301" s="4"/>
    </row>
    <row r="302" spans="17:17" x14ac:dyDescent="0.25">
      <c r="Q302" s="4"/>
    </row>
    <row r="303" spans="17:17" x14ac:dyDescent="0.25">
      <c r="Q303" s="4"/>
    </row>
    <row r="304" spans="17:17" x14ac:dyDescent="0.25">
      <c r="Q304" s="4"/>
    </row>
    <row r="305" spans="17:17" x14ac:dyDescent="0.25">
      <c r="Q305" s="4"/>
    </row>
    <row r="306" spans="17:17" x14ac:dyDescent="0.25">
      <c r="Q306" s="4"/>
    </row>
    <row r="307" spans="17:17" x14ac:dyDescent="0.25">
      <c r="Q307" s="4"/>
    </row>
    <row r="308" spans="17:17" x14ac:dyDescent="0.25">
      <c r="Q308" s="4"/>
    </row>
    <row r="309" spans="17:17" x14ac:dyDescent="0.25">
      <c r="Q309" s="4"/>
    </row>
    <row r="310" spans="17:17" x14ac:dyDescent="0.25">
      <c r="Q310" s="4"/>
    </row>
    <row r="311" spans="17:17" x14ac:dyDescent="0.25">
      <c r="Q311" s="4"/>
    </row>
    <row r="312" spans="17:17" x14ac:dyDescent="0.25">
      <c r="Q312" s="4"/>
    </row>
    <row r="313" spans="17:17" x14ac:dyDescent="0.25">
      <c r="Q313" s="4"/>
    </row>
    <row r="314" spans="17:17" x14ac:dyDescent="0.25">
      <c r="Q314" s="4"/>
    </row>
    <row r="315" spans="17:17" x14ac:dyDescent="0.25">
      <c r="Q315" s="4"/>
    </row>
    <row r="316" spans="17:17" x14ac:dyDescent="0.25">
      <c r="Q316" s="4"/>
    </row>
    <row r="317" spans="17:17" x14ac:dyDescent="0.25">
      <c r="Q317" s="4"/>
    </row>
    <row r="318" spans="17:17" x14ac:dyDescent="0.25">
      <c r="Q318" s="4"/>
    </row>
    <row r="319" spans="17:17" x14ac:dyDescent="0.25">
      <c r="Q319" s="4"/>
    </row>
    <row r="320" spans="17:17" x14ac:dyDescent="0.25">
      <c r="Q320" s="4"/>
    </row>
    <row r="321" spans="17:17" x14ac:dyDescent="0.25">
      <c r="Q321" s="4"/>
    </row>
    <row r="322" spans="17:17" x14ac:dyDescent="0.25">
      <c r="Q322" s="4"/>
    </row>
    <row r="323" spans="17:17" x14ac:dyDescent="0.25">
      <c r="Q323" s="4"/>
    </row>
    <row r="324" spans="17:17" x14ac:dyDescent="0.25">
      <c r="Q324" s="4"/>
    </row>
    <row r="325" spans="17:17" x14ac:dyDescent="0.25">
      <c r="Q325" s="4"/>
    </row>
    <row r="326" spans="17:17" x14ac:dyDescent="0.25">
      <c r="Q326" s="4"/>
    </row>
    <row r="327" spans="17:17" x14ac:dyDescent="0.25">
      <c r="Q327" s="4"/>
    </row>
    <row r="328" spans="17:17" x14ac:dyDescent="0.25">
      <c r="Q328" s="4"/>
    </row>
    <row r="329" spans="17:17" x14ac:dyDescent="0.25">
      <c r="Q329" s="4"/>
    </row>
    <row r="330" spans="17:17" x14ac:dyDescent="0.25">
      <c r="Q330" s="4"/>
    </row>
    <row r="331" spans="17:17" x14ac:dyDescent="0.25">
      <c r="Q331" s="4"/>
    </row>
    <row r="332" spans="17:17" x14ac:dyDescent="0.25">
      <c r="Q332" s="4"/>
    </row>
    <row r="333" spans="17:17" x14ac:dyDescent="0.25">
      <c r="Q333" s="4"/>
    </row>
    <row r="334" spans="17:17" x14ac:dyDescent="0.25">
      <c r="Q334" s="4"/>
    </row>
    <row r="335" spans="17:17" x14ac:dyDescent="0.25">
      <c r="Q335" s="4"/>
    </row>
    <row r="336" spans="17:17" x14ac:dyDescent="0.25">
      <c r="Q336" s="4"/>
    </row>
    <row r="337" spans="17:17" x14ac:dyDescent="0.25">
      <c r="Q337" s="4"/>
    </row>
    <row r="338" spans="17:17" x14ac:dyDescent="0.25">
      <c r="Q338" s="4"/>
    </row>
    <row r="339" spans="17:17" x14ac:dyDescent="0.25">
      <c r="Q339" s="4"/>
    </row>
    <row r="340" spans="17:17" x14ac:dyDescent="0.25">
      <c r="Q340" s="4"/>
    </row>
    <row r="341" spans="17:17" x14ac:dyDescent="0.25">
      <c r="Q341" s="4"/>
    </row>
    <row r="342" spans="17:17" x14ac:dyDescent="0.25">
      <c r="Q342" s="4"/>
    </row>
    <row r="343" spans="17:17" x14ac:dyDescent="0.25">
      <c r="Q343" s="4"/>
    </row>
    <row r="344" spans="17:17" x14ac:dyDescent="0.25">
      <c r="Q344" s="4"/>
    </row>
    <row r="345" spans="17:17" x14ac:dyDescent="0.25">
      <c r="Q345" s="4"/>
    </row>
    <row r="346" spans="17:17" x14ac:dyDescent="0.25">
      <c r="Q346" s="4"/>
    </row>
    <row r="347" spans="17:17" x14ac:dyDescent="0.25">
      <c r="Q347" s="4"/>
    </row>
    <row r="348" spans="17:17" x14ac:dyDescent="0.25">
      <c r="Q348" s="4"/>
    </row>
    <row r="349" spans="17:17" x14ac:dyDescent="0.25">
      <c r="Q349" s="4"/>
    </row>
    <row r="350" spans="17:17" x14ac:dyDescent="0.25">
      <c r="Q350" s="4"/>
    </row>
    <row r="351" spans="17:17" x14ac:dyDescent="0.25">
      <c r="Q351" s="4"/>
    </row>
    <row r="352" spans="17:17" x14ac:dyDescent="0.25">
      <c r="Q352" s="4"/>
    </row>
    <row r="353" spans="17:17" x14ac:dyDescent="0.25">
      <c r="Q353" s="4"/>
    </row>
    <row r="354" spans="17:17" x14ac:dyDescent="0.25">
      <c r="Q354" s="4"/>
    </row>
    <row r="355" spans="17:17" x14ac:dyDescent="0.25">
      <c r="Q355" s="4"/>
    </row>
    <row r="356" spans="17:17" x14ac:dyDescent="0.25">
      <c r="Q356" s="4"/>
    </row>
    <row r="357" spans="17:17" x14ac:dyDescent="0.25">
      <c r="Q357" s="4"/>
    </row>
    <row r="358" spans="17:17" x14ac:dyDescent="0.25">
      <c r="Q358" s="4"/>
    </row>
    <row r="359" spans="17:17" x14ac:dyDescent="0.25">
      <c r="Q359" s="4"/>
    </row>
    <row r="360" spans="17:17" x14ac:dyDescent="0.25">
      <c r="Q360" s="4"/>
    </row>
    <row r="361" spans="17:17" x14ac:dyDescent="0.25">
      <c r="Q361" s="4"/>
    </row>
    <row r="362" spans="17:17" x14ac:dyDescent="0.25">
      <c r="Q362" s="4"/>
    </row>
    <row r="363" spans="17:17" x14ac:dyDescent="0.25">
      <c r="Q363" s="4"/>
    </row>
    <row r="364" spans="17:17" x14ac:dyDescent="0.25">
      <c r="Q364" s="4"/>
    </row>
    <row r="365" spans="17:17" x14ac:dyDescent="0.25">
      <c r="Q365" s="4"/>
    </row>
    <row r="366" spans="17:17" x14ac:dyDescent="0.25">
      <c r="Q366" s="4"/>
    </row>
    <row r="367" spans="17:17" x14ac:dyDescent="0.25">
      <c r="Q367" s="4"/>
    </row>
    <row r="368" spans="17:17" x14ac:dyDescent="0.25">
      <c r="Q368" s="4"/>
    </row>
    <row r="369" spans="17:17" x14ac:dyDescent="0.25">
      <c r="Q369" s="4"/>
    </row>
    <row r="370" spans="17:17" x14ac:dyDescent="0.25">
      <c r="Q370" s="4"/>
    </row>
    <row r="371" spans="17:17" x14ac:dyDescent="0.25">
      <c r="Q371" s="4"/>
    </row>
    <row r="372" spans="17:17" x14ac:dyDescent="0.25">
      <c r="Q372" s="4"/>
    </row>
    <row r="373" spans="17:17" x14ac:dyDescent="0.25">
      <c r="Q373" s="4"/>
    </row>
    <row r="374" spans="17:17" x14ac:dyDescent="0.25">
      <c r="Q374" s="4"/>
    </row>
    <row r="375" spans="17:17" x14ac:dyDescent="0.25">
      <c r="Q375" s="4"/>
    </row>
    <row r="376" spans="17:17" x14ac:dyDescent="0.25">
      <c r="Q376" s="4"/>
    </row>
    <row r="377" spans="17:17" x14ac:dyDescent="0.25">
      <c r="Q377" s="4"/>
    </row>
    <row r="378" spans="17:17" x14ac:dyDescent="0.25">
      <c r="Q378" s="4"/>
    </row>
    <row r="379" spans="17:17" x14ac:dyDescent="0.25">
      <c r="Q379" s="4"/>
    </row>
    <row r="380" spans="17:17" x14ac:dyDescent="0.25">
      <c r="Q380" s="4"/>
    </row>
    <row r="381" spans="17:17" x14ac:dyDescent="0.25">
      <c r="Q381" s="4"/>
    </row>
    <row r="382" spans="17:17" x14ac:dyDescent="0.25">
      <c r="Q382" s="4"/>
    </row>
    <row r="383" spans="17:17" x14ac:dyDescent="0.25">
      <c r="Q383" s="4"/>
    </row>
    <row r="384" spans="17:17" x14ac:dyDescent="0.25">
      <c r="Q384" s="4"/>
    </row>
    <row r="385" spans="17:17" x14ac:dyDescent="0.25">
      <c r="Q385" s="4"/>
    </row>
    <row r="386" spans="17:17" x14ac:dyDescent="0.25">
      <c r="Q386" s="4"/>
    </row>
    <row r="387" spans="17:17" x14ac:dyDescent="0.25">
      <c r="Q387" s="4"/>
    </row>
    <row r="388" spans="17:17" x14ac:dyDescent="0.25">
      <c r="Q388" s="4"/>
    </row>
    <row r="389" spans="17:17" x14ac:dyDescent="0.25">
      <c r="Q389" s="4"/>
    </row>
    <row r="390" spans="17:17" x14ac:dyDescent="0.25">
      <c r="Q390" s="4"/>
    </row>
    <row r="391" spans="17:17" x14ac:dyDescent="0.25">
      <c r="Q391" s="4"/>
    </row>
    <row r="392" spans="17:17" x14ac:dyDescent="0.25">
      <c r="Q392" s="4"/>
    </row>
    <row r="393" spans="17:17" x14ac:dyDescent="0.25">
      <c r="Q393" s="4"/>
    </row>
    <row r="394" spans="17:17" x14ac:dyDescent="0.25">
      <c r="Q394" s="4"/>
    </row>
    <row r="395" spans="17:17" x14ac:dyDescent="0.25">
      <c r="Q395" s="4"/>
    </row>
    <row r="396" spans="17:17" x14ac:dyDescent="0.25">
      <c r="Q396" s="4"/>
    </row>
    <row r="397" spans="17:17" x14ac:dyDescent="0.25">
      <c r="Q397" s="4"/>
    </row>
    <row r="398" spans="17:17" x14ac:dyDescent="0.25">
      <c r="Q398" s="4"/>
    </row>
    <row r="399" spans="17:17" x14ac:dyDescent="0.25">
      <c r="Q399" s="4"/>
    </row>
    <row r="400" spans="17:17" x14ac:dyDescent="0.25">
      <c r="Q400" s="4"/>
    </row>
    <row r="401" spans="17:17" x14ac:dyDescent="0.25">
      <c r="Q401" s="4"/>
    </row>
    <row r="402" spans="17:17" x14ac:dyDescent="0.25">
      <c r="Q402" s="4"/>
    </row>
    <row r="403" spans="17:17" x14ac:dyDescent="0.25">
      <c r="Q403" s="4"/>
    </row>
    <row r="404" spans="17:17" x14ac:dyDescent="0.25">
      <c r="Q404" s="4"/>
    </row>
    <row r="405" spans="17:17" x14ac:dyDescent="0.25">
      <c r="Q405" s="4"/>
    </row>
    <row r="406" spans="17:17" x14ac:dyDescent="0.25">
      <c r="Q406" s="4"/>
    </row>
    <row r="407" spans="17:17" x14ac:dyDescent="0.25">
      <c r="Q407" s="4"/>
    </row>
    <row r="408" spans="17:17" x14ac:dyDescent="0.25">
      <c r="Q408" s="4"/>
    </row>
    <row r="409" spans="17:17" x14ac:dyDescent="0.25">
      <c r="Q409" s="4"/>
    </row>
    <row r="410" spans="17:17" x14ac:dyDescent="0.25">
      <c r="Q410" s="4"/>
    </row>
    <row r="411" spans="17:17" x14ac:dyDescent="0.25">
      <c r="Q411" s="4"/>
    </row>
    <row r="412" spans="17:17" x14ac:dyDescent="0.25">
      <c r="Q412" s="4"/>
    </row>
    <row r="413" spans="17:17" x14ac:dyDescent="0.25">
      <c r="Q413" s="4"/>
    </row>
    <row r="414" spans="17:17" x14ac:dyDescent="0.25">
      <c r="Q414" s="4"/>
    </row>
    <row r="415" spans="17:17" x14ac:dyDescent="0.25">
      <c r="Q415" s="4"/>
    </row>
    <row r="416" spans="17:17" x14ac:dyDescent="0.25">
      <c r="Q416" s="4"/>
    </row>
    <row r="417" spans="17:17" x14ac:dyDescent="0.25">
      <c r="Q417" s="4"/>
    </row>
    <row r="418" spans="17:17" x14ac:dyDescent="0.25">
      <c r="Q418" s="4"/>
    </row>
    <row r="419" spans="17:17" x14ac:dyDescent="0.25">
      <c r="Q419" s="4"/>
    </row>
    <row r="420" spans="17:17" x14ac:dyDescent="0.25">
      <c r="Q420" s="4"/>
    </row>
    <row r="421" spans="17:17" x14ac:dyDescent="0.25">
      <c r="Q421" s="4"/>
    </row>
    <row r="422" spans="17:17" x14ac:dyDescent="0.25">
      <c r="Q422" s="4"/>
    </row>
    <row r="423" spans="17:17" x14ac:dyDescent="0.25">
      <c r="Q423" s="4"/>
    </row>
    <row r="424" spans="17:17" x14ac:dyDescent="0.25">
      <c r="Q424" s="4"/>
    </row>
    <row r="425" spans="17:17" x14ac:dyDescent="0.25">
      <c r="Q425" s="4"/>
    </row>
    <row r="426" spans="17:17" x14ac:dyDescent="0.25">
      <c r="Q426" s="4"/>
    </row>
    <row r="427" spans="17:17" x14ac:dyDescent="0.25">
      <c r="Q427" s="4"/>
    </row>
    <row r="428" spans="17:17" x14ac:dyDescent="0.25">
      <c r="Q428" s="4"/>
    </row>
    <row r="429" spans="17:17" x14ac:dyDescent="0.25">
      <c r="Q429" s="4"/>
    </row>
    <row r="430" spans="17:17" x14ac:dyDescent="0.25">
      <c r="Q430" s="4"/>
    </row>
    <row r="431" spans="17:17" x14ac:dyDescent="0.25">
      <c r="Q431" s="4"/>
    </row>
    <row r="432" spans="17:17" x14ac:dyDescent="0.25">
      <c r="Q432" s="4"/>
    </row>
    <row r="433" spans="17:17" x14ac:dyDescent="0.25">
      <c r="Q433" s="4"/>
    </row>
    <row r="434" spans="17:17" x14ac:dyDescent="0.25">
      <c r="Q434" s="4"/>
    </row>
    <row r="435" spans="17:17" x14ac:dyDescent="0.25">
      <c r="Q435" s="4"/>
    </row>
    <row r="436" spans="17:17" x14ac:dyDescent="0.25">
      <c r="Q436" s="4"/>
    </row>
    <row r="437" spans="17:17" x14ac:dyDescent="0.25">
      <c r="Q437" s="4"/>
    </row>
    <row r="438" spans="17:17" x14ac:dyDescent="0.25">
      <c r="Q438" s="4"/>
    </row>
    <row r="439" spans="17:17" x14ac:dyDescent="0.25">
      <c r="Q439" s="4"/>
    </row>
    <row r="440" spans="17:17" x14ac:dyDescent="0.25">
      <c r="Q440" s="4"/>
    </row>
    <row r="441" spans="17:17" x14ac:dyDescent="0.25">
      <c r="Q441" s="4"/>
    </row>
    <row r="442" spans="17:17" x14ac:dyDescent="0.25">
      <c r="Q442" s="4"/>
    </row>
    <row r="443" spans="17:17" x14ac:dyDescent="0.25">
      <c r="Q443" s="4"/>
    </row>
    <row r="444" spans="17:17" x14ac:dyDescent="0.25">
      <c r="Q444" s="4"/>
    </row>
    <row r="445" spans="17:17" x14ac:dyDescent="0.25">
      <c r="Q445" s="4"/>
    </row>
    <row r="446" spans="17:17" x14ac:dyDescent="0.25">
      <c r="Q446" s="4"/>
    </row>
    <row r="447" spans="17:17" x14ac:dyDescent="0.25">
      <c r="Q447" s="4"/>
    </row>
    <row r="448" spans="17:17" x14ac:dyDescent="0.25">
      <c r="Q448" s="4"/>
    </row>
    <row r="449" spans="17:17" x14ac:dyDescent="0.25">
      <c r="Q449" s="4"/>
    </row>
    <row r="450" spans="17:17" x14ac:dyDescent="0.25">
      <c r="Q450" s="4"/>
    </row>
    <row r="451" spans="17:17" x14ac:dyDescent="0.25">
      <c r="Q451" s="4"/>
    </row>
    <row r="452" spans="17:17" x14ac:dyDescent="0.25">
      <c r="Q452" s="4"/>
    </row>
    <row r="453" spans="17:17" x14ac:dyDescent="0.25">
      <c r="Q453" s="4"/>
    </row>
    <row r="454" spans="17:17" x14ac:dyDescent="0.25">
      <c r="Q454" s="4"/>
    </row>
    <row r="455" spans="17:17" x14ac:dyDescent="0.25">
      <c r="Q455" s="4"/>
    </row>
    <row r="456" spans="17:17" x14ac:dyDescent="0.25">
      <c r="Q456" s="4"/>
    </row>
    <row r="457" spans="17:17" x14ac:dyDescent="0.25">
      <c r="Q457" s="4"/>
    </row>
    <row r="458" spans="17:17" x14ac:dyDescent="0.25">
      <c r="Q458" s="4"/>
    </row>
    <row r="459" spans="17:17" x14ac:dyDescent="0.25">
      <c r="Q459" s="4"/>
    </row>
    <row r="460" spans="17:17" x14ac:dyDescent="0.25">
      <c r="Q460" s="4"/>
    </row>
    <row r="461" spans="17:17" x14ac:dyDescent="0.25">
      <c r="Q461" s="4"/>
    </row>
    <row r="462" spans="17:17" x14ac:dyDescent="0.25">
      <c r="Q462" s="4"/>
    </row>
    <row r="463" spans="17:17" x14ac:dyDescent="0.25">
      <c r="Q463" s="4"/>
    </row>
    <row r="464" spans="17:17" x14ac:dyDescent="0.25">
      <c r="Q464" s="4"/>
    </row>
    <row r="465" spans="17:17" x14ac:dyDescent="0.25">
      <c r="Q465" s="4"/>
    </row>
    <row r="466" spans="17:17" x14ac:dyDescent="0.25">
      <c r="Q466" s="4"/>
    </row>
    <row r="467" spans="17:17" x14ac:dyDescent="0.25">
      <c r="Q467" s="4"/>
    </row>
    <row r="468" spans="17:17" x14ac:dyDescent="0.25">
      <c r="Q468" s="4"/>
    </row>
    <row r="469" spans="17:17" x14ac:dyDescent="0.25">
      <c r="Q469" s="4"/>
    </row>
    <row r="470" spans="17:17" x14ac:dyDescent="0.25">
      <c r="Q470" s="4"/>
    </row>
    <row r="471" spans="17:17" x14ac:dyDescent="0.25">
      <c r="Q471" s="4"/>
    </row>
    <row r="472" spans="17:17" x14ac:dyDescent="0.25">
      <c r="Q472" s="4"/>
    </row>
    <row r="473" spans="17:17" x14ac:dyDescent="0.25">
      <c r="Q473" s="4"/>
    </row>
    <row r="474" spans="17:17" x14ac:dyDescent="0.25">
      <c r="Q474" s="4"/>
    </row>
    <row r="475" spans="17:17" x14ac:dyDescent="0.25">
      <c r="Q475" s="4"/>
    </row>
    <row r="476" spans="17:17" x14ac:dyDescent="0.25">
      <c r="Q476" s="4"/>
    </row>
    <row r="477" spans="17:17" x14ac:dyDescent="0.25">
      <c r="Q477" s="4"/>
    </row>
    <row r="478" spans="17:17" x14ac:dyDescent="0.25">
      <c r="Q478" s="4"/>
    </row>
    <row r="479" spans="17:17" x14ac:dyDescent="0.25">
      <c r="Q479" s="4"/>
    </row>
    <row r="480" spans="17:17" x14ac:dyDescent="0.25">
      <c r="Q480" s="4"/>
    </row>
    <row r="481" spans="17:17" x14ac:dyDescent="0.25">
      <c r="Q481" s="4"/>
    </row>
    <row r="482" spans="17:17" x14ac:dyDescent="0.25">
      <c r="Q482" s="4"/>
    </row>
    <row r="483" spans="17:17" x14ac:dyDescent="0.25">
      <c r="Q483" s="4"/>
    </row>
    <row r="484" spans="17:17" x14ac:dyDescent="0.25">
      <c r="Q484" s="4"/>
    </row>
    <row r="485" spans="17:17" x14ac:dyDescent="0.25">
      <c r="Q485" s="4"/>
    </row>
    <row r="486" spans="17:17" x14ac:dyDescent="0.25">
      <c r="Q486" s="4"/>
    </row>
    <row r="487" spans="17:17" x14ac:dyDescent="0.25">
      <c r="Q487" s="4"/>
    </row>
    <row r="488" spans="17:17" x14ac:dyDescent="0.25">
      <c r="Q488" s="4"/>
    </row>
    <row r="489" spans="17:17" x14ac:dyDescent="0.25">
      <c r="Q489" s="4"/>
    </row>
    <row r="490" spans="17:17" x14ac:dyDescent="0.25">
      <c r="Q490" s="4"/>
    </row>
    <row r="491" spans="17:17" x14ac:dyDescent="0.25">
      <c r="Q491" s="4"/>
    </row>
    <row r="492" spans="17:17" x14ac:dyDescent="0.25">
      <c r="Q492" s="4"/>
    </row>
    <row r="493" spans="17:17" x14ac:dyDescent="0.25">
      <c r="Q493" s="4"/>
    </row>
    <row r="494" spans="17:17" x14ac:dyDescent="0.25">
      <c r="Q494" s="4"/>
    </row>
    <row r="495" spans="17:17" x14ac:dyDescent="0.25">
      <c r="Q495" s="4"/>
    </row>
    <row r="496" spans="17:17" x14ac:dyDescent="0.25">
      <c r="Q496" s="4"/>
    </row>
    <row r="497" spans="17:17" x14ac:dyDescent="0.25">
      <c r="Q497" s="4"/>
    </row>
    <row r="498" spans="17:17" x14ac:dyDescent="0.25">
      <c r="Q498" s="4"/>
    </row>
    <row r="499" spans="17:17" x14ac:dyDescent="0.25">
      <c r="Q499" s="4"/>
    </row>
    <row r="500" spans="17:17" x14ac:dyDescent="0.25">
      <c r="Q500" s="4"/>
    </row>
    <row r="501" spans="17:17" x14ac:dyDescent="0.25">
      <c r="Q501" s="4"/>
    </row>
    <row r="502" spans="17:17" x14ac:dyDescent="0.25">
      <c r="Q502" s="4"/>
    </row>
    <row r="503" spans="17:17" x14ac:dyDescent="0.25">
      <c r="Q503" s="4"/>
    </row>
    <row r="504" spans="17:17" x14ac:dyDescent="0.25">
      <c r="Q504" s="4"/>
    </row>
    <row r="505" spans="17:17" x14ac:dyDescent="0.25">
      <c r="Q505" s="4"/>
    </row>
    <row r="506" spans="17:17" x14ac:dyDescent="0.25">
      <c r="Q506" s="4"/>
    </row>
    <row r="507" spans="17:17" x14ac:dyDescent="0.25">
      <c r="Q507" s="4"/>
    </row>
    <row r="508" spans="17:17" x14ac:dyDescent="0.25">
      <c r="Q508" s="4"/>
    </row>
    <row r="509" spans="17:17" x14ac:dyDescent="0.25">
      <c r="Q509" s="4"/>
    </row>
    <row r="510" spans="17:17" x14ac:dyDescent="0.25">
      <c r="Q510" s="4"/>
    </row>
    <row r="511" spans="17:17" x14ac:dyDescent="0.25">
      <c r="Q511" s="4"/>
    </row>
    <row r="512" spans="17:17" x14ac:dyDescent="0.25">
      <c r="Q512" s="4"/>
    </row>
    <row r="513" spans="17:17" x14ac:dyDescent="0.25">
      <c r="Q513" s="4"/>
    </row>
    <row r="514" spans="17:17" x14ac:dyDescent="0.25">
      <c r="Q514" s="4"/>
    </row>
    <row r="515" spans="17:17" x14ac:dyDescent="0.25">
      <c r="Q515" s="4"/>
    </row>
    <row r="516" spans="17:17" x14ac:dyDescent="0.25">
      <c r="Q516" s="4"/>
    </row>
    <row r="517" spans="17:17" x14ac:dyDescent="0.25">
      <c r="Q517" s="4"/>
    </row>
    <row r="518" spans="17:17" x14ac:dyDescent="0.25">
      <c r="Q518" s="4"/>
    </row>
    <row r="519" spans="17:17" x14ac:dyDescent="0.25">
      <c r="Q519" s="4"/>
    </row>
    <row r="520" spans="17:17" x14ac:dyDescent="0.25">
      <c r="Q520" s="4"/>
    </row>
    <row r="521" spans="17:17" x14ac:dyDescent="0.25">
      <c r="Q521" s="4"/>
    </row>
    <row r="522" spans="17:17" x14ac:dyDescent="0.25">
      <c r="Q522" s="4"/>
    </row>
    <row r="523" spans="17:17" x14ac:dyDescent="0.25">
      <c r="Q523" s="4"/>
    </row>
    <row r="524" spans="17:17" x14ac:dyDescent="0.25">
      <c r="Q524" s="4"/>
    </row>
    <row r="525" spans="17:17" x14ac:dyDescent="0.25">
      <c r="Q525" s="4"/>
    </row>
    <row r="526" spans="17:17" x14ac:dyDescent="0.25">
      <c r="Q526" s="4"/>
    </row>
    <row r="527" spans="17:17" x14ac:dyDescent="0.25">
      <c r="Q527" s="4"/>
    </row>
    <row r="528" spans="17:17" x14ac:dyDescent="0.25">
      <c r="Q528" s="4"/>
    </row>
    <row r="529" spans="17:17" x14ac:dyDescent="0.25">
      <c r="Q529" s="4"/>
    </row>
    <row r="530" spans="17:17" x14ac:dyDescent="0.25">
      <c r="Q530" s="4"/>
    </row>
    <row r="531" spans="17:17" x14ac:dyDescent="0.25">
      <c r="Q531" s="4"/>
    </row>
    <row r="532" spans="17:17" x14ac:dyDescent="0.25">
      <c r="Q532" s="4"/>
    </row>
    <row r="533" spans="17:17" x14ac:dyDescent="0.25">
      <c r="Q533" s="4"/>
    </row>
    <row r="534" spans="17:17" x14ac:dyDescent="0.25">
      <c r="Q534" s="4"/>
    </row>
    <row r="535" spans="17:17" x14ac:dyDescent="0.25">
      <c r="Q535" s="4"/>
    </row>
    <row r="536" spans="17:17" x14ac:dyDescent="0.25">
      <c r="Q536" s="4"/>
    </row>
    <row r="537" spans="17:17" x14ac:dyDescent="0.25">
      <c r="Q537" s="4"/>
    </row>
    <row r="538" spans="17:17" x14ac:dyDescent="0.25">
      <c r="Q538" s="4"/>
    </row>
    <row r="539" spans="17:17" x14ac:dyDescent="0.25">
      <c r="Q539" s="4"/>
    </row>
    <row r="540" spans="17:17" x14ac:dyDescent="0.25">
      <c r="Q540" s="4"/>
    </row>
    <row r="541" spans="17:17" x14ac:dyDescent="0.25">
      <c r="Q541" s="4"/>
    </row>
    <row r="542" spans="17:17" x14ac:dyDescent="0.25">
      <c r="Q542" s="4"/>
    </row>
    <row r="543" spans="17:17" x14ac:dyDescent="0.25">
      <c r="Q543" s="4"/>
    </row>
    <row r="544" spans="17:17" x14ac:dyDescent="0.25">
      <c r="Q544" s="4"/>
    </row>
    <row r="545" spans="17:17" x14ac:dyDescent="0.25">
      <c r="Q545" s="4"/>
    </row>
    <row r="546" spans="17:17" x14ac:dyDescent="0.25">
      <c r="Q546" s="4"/>
    </row>
    <row r="547" spans="17:17" x14ac:dyDescent="0.25">
      <c r="Q547" s="4"/>
    </row>
    <row r="548" spans="17:17" x14ac:dyDescent="0.25">
      <c r="Q548" s="4"/>
    </row>
    <row r="549" spans="17:17" x14ac:dyDescent="0.25">
      <c r="Q549" s="4"/>
    </row>
    <row r="550" spans="17:17" x14ac:dyDescent="0.25">
      <c r="Q550" s="4"/>
    </row>
    <row r="551" spans="17:17" x14ac:dyDescent="0.25">
      <c r="Q551" s="4"/>
    </row>
    <row r="552" spans="17:17" x14ac:dyDescent="0.25">
      <c r="Q552" s="4"/>
    </row>
    <row r="553" spans="17:17" x14ac:dyDescent="0.25">
      <c r="Q553" s="4"/>
    </row>
    <row r="554" spans="17:17" x14ac:dyDescent="0.25">
      <c r="Q554" s="4"/>
    </row>
    <row r="555" spans="17:17" x14ac:dyDescent="0.25">
      <c r="Q555" s="4"/>
    </row>
    <row r="556" spans="17:17" x14ac:dyDescent="0.25">
      <c r="Q556" s="4"/>
    </row>
    <row r="557" spans="17:17" x14ac:dyDescent="0.25">
      <c r="Q557" s="4"/>
    </row>
    <row r="558" spans="17:17" x14ac:dyDescent="0.25">
      <c r="Q558" s="4"/>
    </row>
    <row r="559" spans="17:17" x14ac:dyDescent="0.25">
      <c r="Q559" s="4"/>
    </row>
    <row r="560" spans="17:17" x14ac:dyDescent="0.25">
      <c r="Q560" s="4"/>
    </row>
    <row r="561" spans="17:17" x14ac:dyDescent="0.25">
      <c r="Q561" s="4"/>
    </row>
    <row r="562" spans="17:17" x14ac:dyDescent="0.25">
      <c r="Q562" s="4"/>
    </row>
    <row r="563" spans="17:17" x14ac:dyDescent="0.25">
      <c r="Q563" s="4"/>
    </row>
    <row r="564" spans="17:17" x14ac:dyDescent="0.25">
      <c r="Q564" s="4"/>
    </row>
    <row r="565" spans="17:17" x14ac:dyDescent="0.25">
      <c r="Q565" s="4"/>
    </row>
    <row r="566" spans="17:17" x14ac:dyDescent="0.25">
      <c r="Q566" s="4"/>
    </row>
    <row r="567" spans="17:17" x14ac:dyDescent="0.25">
      <c r="Q567" s="4"/>
    </row>
    <row r="568" spans="17:17" x14ac:dyDescent="0.25">
      <c r="Q568" s="4"/>
    </row>
    <row r="569" spans="17:17" x14ac:dyDescent="0.25">
      <c r="Q569" s="4"/>
    </row>
    <row r="570" spans="17:17" x14ac:dyDescent="0.25">
      <c r="Q570" s="4"/>
    </row>
    <row r="571" spans="17:17" x14ac:dyDescent="0.25">
      <c r="Q571" s="4"/>
    </row>
    <row r="572" spans="17:17" x14ac:dyDescent="0.25">
      <c r="Q572" s="4"/>
    </row>
    <row r="573" spans="17:17" x14ac:dyDescent="0.25">
      <c r="Q573" s="4"/>
    </row>
    <row r="574" spans="17:17" x14ac:dyDescent="0.25">
      <c r="Q574" s="4"/>
    </row>
    <row r="575" spans="17:17" x14ac:dyDescent="0.25">
      <c r="Q575" s="4"/>
    </row>
    <row r="576" spans="17:17" x14ac:dyDescent="0.25">
      <c r="Q576" s="4"/>
    </row>
    <row r="577" spans="17:17" x14ac:dyDescent="0.25">
      <c r="Q577" s="4"/>
    </row>
    <row r="578" spans="17:17" x14ac:dyDescent="0.25">
      <c r="Q578" s="4"/>
    </row>
    <row r="579" spans="17:17" x14ac:dyDescent="0.25">
      <c r="Q579" s="4"/>
    </row>
    <row r="580" spans="17:17" x14ac:dyDescent="0.25">
      <c r="Q580" s="4"/>
    </row>
    <row r="581" spans="17:17" x14ac:dyDescent="0.25">
      <c r="Q581" s="4"/>
    </row>
    <row r="582" spans="17:17" x14ac:dyDescent="0.25">
      <c r="Q582" s="4"/>
    </row>
    <row r="583" spans="17:17" x14ac:dyDescent="0.25">
      <c r="Q583" s="4"/>
    </row>
    <row r="584" spans="17:17" x14ac:dyDescent="0.25">
      <c r="Q584" s="4"/>
    </row>
    <row r="585" spans="17:17" x14ac:dyDescent="0.25">
      <c r="Q585" s="4"/>
    </row>
    <row r="586" spans="17:17" x14ac:dyDescent="0.25">
      <c r="Q586" s="4"/>
    </row>
    <row r="587" spans="17:17" x14ac:dyDescent="0.25">
      <c r="Q587" s="4"/>
    </row>
    <row r="588" spans="17:17" x14ac:dyDescent="0.25">
      <c r="Q588" s="4"/>
    </row>
    <row r="589" spans="17:17" x14ac:dyDescent="0.25">
      <c r="Q589" s="4"/>
    </row>
    <row r="590" spans="17:17" x14ac:dyDescent="0.25">
      <c r="Q590" s="4"/>
    </row>
    <row r="591" spans="17:17" x14ac:dyDescent="0.25">
      <c r="Q591" s="4"/>
    </row>
    <row r="592" spans="17:17" x14ac:dyDescent="0.25">
      <c r="Q592" s="4"/>
    </row>
    <row r="593" spans="17:17" x14ac:dyDescent="0.25">
      <c r="Q593" s="4"/>
    </row>
    <row r="594" spans="17:17" x14ac:dyDescent="0.25">
      <c r="Q594" s="4"/>
    </row>
    <row r="595" spans="17:17" x14ac:dyDescent="0.25">
      <c r="Q595" s="4"/>
    </row>
    <row r="596" spans="17:17" x14ac:dyDescent="0.25">
      <c r="Q596" s="4"/>
    </row>
    <row r="597" spans="17:17" x14ac:dyDescent="0.25">
      <c r="Q597" s="4"/>
    </row>
    <row r="598" spans="17:17" x14ac:dyDescent="0.25">
      <c r="Q598" s="4"/>
    </row>
    <row r="599" spans="17:17" x14ac:dyDescent="0.25">
      <c r="Q599" s="4"/>
    </row>
    <row r="600" spans="17:17" x14ac:dyDescent="0.25">
      <c r="Q600" s="4"/>
    </row>
    <row r="601" spans="17:17" x14ac:dyDescent="0.25">
      <c r="Q601" s="4"/>
    </row>
    <row r="602" spans="17:17" x14ac:dyDescent="0.25">
      <c r="Q602" s="4"/>
    </row>
    <row r="603" spans="17:17" x14ac:dyDescent="0.25">
      <c r="Q603" s="4"/>
    </row>
    <row r="604" spans="17:17" x14ac:dyDescent="0.25">
      <c r="Q604" s="4"/>
    </row>
    <row r="605" spans="17:17" x14ac:dyDescent="0.25">
      <c r="Q605" s="4"/>
    </row>
    <row r="606" spans="17:17" x14ac:dyDescent="0.25">
      <c r="Q606" s="4"/>
    </row>
    <row r="607" spans="17:17" x14ac:dyDescent="0.25">
      <c r="Q607" s="4"/>
    </row>
    <row r="608" spans="17:17" x14ac:dyDescent="0.25">
      <c r="Q608" s="4"/>
    </row>
    <row r="609" spans="17:17" x14ac:dyDescent="0.25">
      <c r="Q609" s="4"/>
    </row>
    <row r="610" spans="17:17" x14ac:dyDescent="0.25">
      <c r="Q610" s="4"/>
    </row>
    <row r="611" spans="17:17" x14ac:dyDescent="0.25">
      <c r="Q611" s="4"/>
    </row>
    <row r="612" spans="17:17" x14ac:dyDescent="0.25">
      <c r="Q612" s="4"/>
    </row>
    <row r="613" spans="17:17" x14ac:dyDescent="0.25">
      <c r="Q613" s="4"/>
    </row>
    <row r="614" spans="17:17" x14ac:dyDescent="0.25">
      <c r="Q614" s="4"/>
    </row>
    <row r="615" spans="17:17" x14ac:dyDescent="0.25">
      <c r="Q615" s="4"/>
    </row>
    <row r="616" spans="17:17" x14ac:dyDescent="0.25">
      <c r="Q616" s="4"/>
    </row>
    <row r="617" spans="17:17" x14ac:dyDescent="0.25">
      <c r="Q617" s="4"/>
    </row>
    <row r="618" spans="17:17" x14ac:dyDescent="0.25">
      <c r="Q618" s="4"/>
    </row>
    <row r="619" spans="17:17" x14ac:dyDescent="0.25">
      <c r="Q619" s="4"/>
    </row>
    <row r="620" spans="17:17" x14ac:dyDescent="0.25">
      <c r="Q620" s="4"/>
    </row>
    <row r="621" spans="17:17" x14ac:dyDescent="0.25">
      <c r="Q621" s="4"/>
    </row>
    <row r="622" spans="17:17" x14ac:dyDescent="0.25">
      <c r="Q622" s="4"/>
    </row>
    <row r="623" spans="17:17" x14ac:dyDescent="0.25">
      <c r="Q623" s="4"/>
    </row>
    <row r="624" spans="17:17" x14ac:dyDescent="0.25">
      <c r="Q624" s="4"/>
    </row>
    <row r="625" spans="17:17" x14ac:dyDescent="0.25">
      <c r="Q625" s="4"/>
    </row>
    <row r="626" spans="17:17" x14ac:dyDescent="0.25">
      <c r="Q626" s="4"/>
    </row>
    <row r="627" spans="17:17" x14ac:dyDescent="0.25">
      <c r="Q627" s="4"/>
    </row>
    <row r="628" spans="17:17" x14ac:dyDescent="0.25">
      <c r="Q628" s="4"/>
    </row>
    <row r="629" spans="17:17" x14ac:dyDescent="0.25">
      <c r="Q629" s="4"/>
    </row>
    <row r="630" spans="17:17" x14ac:dyDescent="0.25">
      <c r="Q630" s="4"/>
    </row>
    <row r="631" spans="17:17" x14ac:dyDescent="0.25">
      <c r="Q631" s="4"/>
    </row>
    <row r="632" spans="17:17" x14ac:dyDescent="0.25">
      <c r="Q632" s="4"/>
    </row>
    <row r="633" spans="17:17" x14ac:dyDescent="0.25">
      <c r="Q633" s="4"/>
    </row>
    <row r="634" spans="17:17" x14ac:dyDescent="0.25">
      <c r="Q634" s="4"/>
    </row>
    <row r="635" spans="17:17" x14ac:dyDescent="0.25">
      <c r="Q635" s="4"/>
    </row>
    <row r="636" spans="17:17" x14ac:dyDescent="0.25">
      <c r="Q636" s="4"/>
    </row>
    <row r="637" spans="17:17" x14ac:dyDescent="0.25">
      <c r="Q637" s="4"/>
    </row>
    <row r="638" spans="17:17" x14ac:dyDescent="0.25">
      <c r="Q638" s="4"/>
    </row>
    <row r="639" spans="17:17" x14ac:dyDescent="0.25">
      <c r="Q639" s="4"/>
    </row>
    <row r="640" spans="17:17" x14ac:dyDescent="0.25">
      <c r="Q640" s="4"/>
    </row>
    <row r="641" spans="17:17" x14ac:dyDescent="0.25">
      <c r="Q641" s="4"/>
    </row>
    <row r="642" spans="17:17" x14ac:dyDescent="0.25">
      <c r="Q642" s="4"/>
    </row>
    <row r="643" spans="17:17" x14ac:dyDescent="0.25">
      <c r="Q643" s="4"/>
    </row>
    <row r="644" spans="17:17" x14ac:dyDescent="0.25">
      <c r="Q644" s="4"/>
    </row>
    <row r="645" spans="17:17" x14ac:dyDescent="0.25">
      <c r="Q645" s="4"/>
    </row>
    <row r="646" spans="17:17" x14ac:dyDescent="0.25">
      <c r="Q646" s="4"/>
    </row>
    <row r="647" spans="17:17" x14ac:dyDescent="0.25">
      <c r="Q647" s="4"/>
    </row>
    <row r="648" spans="17:17" x14ac:dyDescent="0.25">
      <c r="Q648" s="4"/>
    </row>
    <row r="649" spans="17:17" x14ac:dyDescent="0.25">
      <c r="Q649" s="4"/>
    </row>
    <row r="650" spans="17:17" x14ac:dyDescent="0.25">
      <c r="Q650" s="4"/>
    </row>
    <row r="651" spans="17:17" x14ac:dyDescent="0.25">
      <c r="Q651" s="4"/>
    </row>
    <row r="652" spans="17:17" x14ac:dyDescent="0.25">
      <c r="Q652" s="4"/>
    </row>
    <row r="653" spans="17:17" x14ac:dyDescent="0.25">
      <c r="Q653" s="4"/>
    </row>
    <row r="654" spans="17:17" x14ac:dyDescent="0.25">
      <c r="Q654" s="4"/>
    </row>
    <row r="655" spans="17:17" x14ac:dyDescent="0.25">
      <c r="Q655" s="4"/>
    </row>
    <row r="656" spans="17:17" x14ac:dyDescent="0.25">
      <c r="Q656" s="4"/>
    </row>
    <row r="657" spans="17:17" x14ac:dyDescent="0.25">
      <c r="Q657" s="4"/>
    </row>
    <row r="658" spans="17:17" x14ac:dyDescent="0.25">
      <c r="Q658" s="4"/>
    </row>
    <row r="659" spans="17:17" x14ac:dyDescent="0.25">
      <c r="Q659" s="4"/>
    </row>
    <row r="660" spans="17:17" x14ac:dyDescent="0.25">
      <c r="Q660" s="4"/>
    </row>
    <row r="661" spans="17:17" x14ac:dyDescent="0.25">
      <c r="Q661" s="4"/>
    </row>
    <row r="662" spans="17:17" x14ac:dyDescent="0.25">
      <c r="Q662" s="4"/>
    </row>
    <row r="663" spans="17:17" x14ac:dyDescent="0.25">
      <c r="Q663" s="4"/>
    </row>
    <row r="664" spans="17:17" x14ac:dyDescent="0.25">
      <c r="Q664" s="4"/>
    </row>
    <row r="665" spans="17:17" x14ac:dyDescent="0.25">
      <c r="Q665" s="4"/>
    </row>
    <row r="666" spans="17:17" x14ac:dyDescent="0.25">
      <c r="Q666" s="4"/>
    </row>
    <row r="667" spans="17:17" x14ac:dyDescent="0.25">
      <c r="Q667" s="4"/>
    </row>
    <row r="668" spans="17:17" x14ac:dyDescent="0.25">
      <c r="Q668" s="4"/>
    </row>
    <row r="669" spans="17:17" x14ac:dyDescent="0.25">
      <c r="Q669" s="4"/>
    </row>
    <row r="670" spans="17:17" x14ac:dyDescent="0.25">
      <c r="Q670" s="4"/>
    </row>
    <row r="671" spans="17:17" x14ac:dyDescent="0.25">
      <c r="Q671" s="4"/>
    </row>
    <row r="672" spans="17:17" x14ac:dyDescent="0.25">
      <c r="Q672" s="4"/>
    </row>
    <row r="673" spans="17:17" x14ac:dyDescent="0.25">
      <c r="Q673" s="4"/>
    </row>
    <row r="674" spans="17:17" x14ac:dyDescent="0.25">
      <c r="Q674" s="4"/>
    </row>
    <row r="675" spans="17:17" x14ac:dyDescent="0.25">
      <c r="Q675" s="4"/>
    </row>
    <row r="676" spans="17:17" x14ac:dyDescent="0.25">
      <c r="Q676" s="4"/>
    </row>
    <row r="677" spans="17:17" x14ac:dyDescent="0.25">
      <c r="Q677" s="4"/>
    </row>
    <row r="678" spans="17:17" x14ac:dyDescent="0.25">
      <c r="Q678" s="4"/>
    </row>
    <row r="679" spans="17:17" x14ac:dyDescent="0.25">
      <c r="Q679" s="4"/>
    </row>
    <row r="680" spans="17:17" x14ac:dyDescent="0.25">
      <c r="Q680" s="4"/>
    </row>
    <row r="681" spans="17:17" x14ac:dyDescent="0.25">
      <c r="Q681" s="4"/>
    </row>
    <row r="682" spans="17:17" x14ac:dyDescent="0.25">
      <c r="Q682" s="4"/>
    </row>
    <row r="683" spans="17:17" x14ac:dyDescent="0.25">
      <c r="Q683" s="4"/>
    </row>
    <row r="684" spans="17:17" x14ac:dyDescent="0.25">
      <c r="Q684" s="4"/>
    </row>
    <row r="685" spans="17:17" x14ac:dyDescent="0.25">
      <c r="Q685" s="4"/>
    </row>
    <row r="686" spans="17:17" x14ac:dyDescent="0.25">
      <c r="Q686" s="4"/>
    </row>
    <row r="687" spans="17:17" x14ac:dyDescent="0.25">
      <c r="Q687" s="4"/>
    </row>
    <row r="688" spans="17:17" x14ac:dyDescent="0.25">
      <c r="Q688" s="4"/>
    </row>
    <row r="689" spans="17:17" x14ac:dyDescent="0.25">
      <c r="Q689" s="4"/>
    </row>
    <row r="690" spans="17:17" x14ac:dyDescent="0.25">
      <c r="Q690" s="4"/>
    </row>
    <row r="691" spans="17:17" x14ac:dyDescent="0.25">
      <c r="Q691" s="4"/>
    </row>
    <row r="692" spans="17:17" x14ac:dyDescent="0.25">
      <c r="Q692" s="4"/>
    </row>
    <row r="693" spans="17:17" x14ac:dyDescent="0.25">
      <c r="Q693" s="4"/>
    </row>
    <row r="694" spans="17:17" x14ac:dyDescent="0.25">
      <c r="Q694" s="4"/>
    </row>
    <row r="695" spans="17:17" x14ac:dyDescent="0.25">
      <c r="Q695" s="4"/>
    </row>
    <row r="696" spans="17:17" x14ac:dyDescent="0.25">
      <c r="Q696" s="4"/>
    </row>
    <row r="697" spans="17:17" x14ac:dyDescent="0.25">
      <c r="Q697" s="4"/>
    </row>
    <row r="698" spans="17:17" x14ac:dyDescent="0.25">
      <c r="Q698" s="4"/>
    </row>
    <row r="699" spans="17:17" x14ac:dyDescent="0.25">
      <c r="Q699" s="4"/>
    </row>
    <row r="700" spans="17:17" x14ac:dyDescent="0.25">
      <c r="Q700" s="4"/>
    </row>
    <row r="701" spans="17:17" x14ac:dyDescent="0.25">
      <c r="Q701" s="4"/>
    </row>
    <row r="702" spans="17:17" x14ac:dyDescent="0.25">
      <c r="Q702" s="4"/>
    </row>
    <row r="703" spans="17:17" x14ac:dyDescent="0.25">
      <c r="Q703" s="4"/>
    </row>
    <row r="704" spans="17:17" x14ac:dyDescent="0.25">
      <c r="Q704" s="4"/>
    </row>
    <row r="705" spans="17:17" x14ac:dyDescent="0.25">
      <c r="Q705" s="4"/>
    </row>
    <row r="706" spans="17:17" x14ac:dyDescent="0.25">
      <c r="Q706" s="4"/>
    </row>
    <row r="707" spans="17:17" x14ac:dyDescent="0.25">
      <c r="Q707" s="4"/>
    </row>
    <row r="708" spans="17:17" x14ac:dyDescent="0.25">
      <c r="Q708" s="4"/>
    </row>
    <row r="709" spans="17:17" x14ac:dyDescent="0.25">
      <c r="Q709" s="4"/>
    </row>
    <row r="710" spans="17:17" x14ac:dyDescent="0.25">
      <c r="Q710" s="4"/>
    </row>
    <row r="711" spans="17:17" x14ac:dyDescent="0.25">
      <c r="Q711" s="4"/>
    </row>
    <row r="712" spans="17:17" x14ac:dyDescent="0.25">
      <c r="Q712" s="4"/>
    </row>
    <row r="713" spans="17:17" x14ac:dyDescent="0.25">
      <c r="Q713" s="4"/>
    </row>
    <row r="714" spans="17:17" x14ac:dyDescent="0.25">
      <c r="Q714" s="4"/>
    </row>
    <row r="715" spans="17:17" x14ac:dyDescent="0.25">
      <c r="Q715" s="4"/>
    </row>
    <row r="716" spans="17:17" x14ac:dyDescent="0.25">
      <c r="Q716" s="4"/>
    </row>
    <row r="717" spans="17:17" x14ac:dyDescent="0.25">
      <c r="Q717" s="4"/>
    </row>
    <row r="718" spans="17:17" x14ac:dyDescent="0.25">
      <c r="Q718" s="4"/>
    </row>
    <row r="719" spans="17:17" x14ac:dyDescent="0.25">
      <c r="Q719" s="4"/>
    </row>
    <row r="720" spans="17:17" x14ac:dyDescent="0.25">
      <c r="Q720" s="4"/>
    </row>
    <row r="721" spans="17:17" x14ac:dyDescent="0.25">
      <c r="Q721" s="4"/>
    </row>
    <row r="722" spans="17:17" x14ac:dyDescent="0.25">
      <c r="Q722" s="4"/>
    </row>
    <row r="723" spans="17:17" x14ac:dyDescent="0.25">
      <c r="Q723" s="4"/>
    </row>
    <row r="724" spans="17:17" x14ac:dyDescent="0.25">
      <c r="Q724" s="4"/>
    </row>
    <row r="725" spans="17:17" x14ac:dyDescent="0.25">
      <c r="Q725" s="4"/>
    </row>
    <row r="726" spans="17:17" x14ac:dyDescent="0.25">
      <c r="Q726" s="4"/>
    </row>
    <row r="727" spans="17:17" x14ac:dyDescent="0.25">
      <c r="Q727" s="4"/>
    </row>
    <row r="728" spans="17:17" x14ac:dyDescent="0.25">
      <c r="Q728" s="4"/>
    </row>
    <row r="729" spans="17:17" x14ac:dyDescent="0.25">
      <c r="Q729" s="4"/>
    </row>
    <row r="730" spans="17:17" x14ac:dyDescent="0.25">
      <c r="Q730" s="4"/>
    </row>
    <row r="731" spans="17:17" x14ac:dyDescent="0.25">
      <c r="Q731" s="4"/>
    </row>
    <row r="732" spans="17:17" x14ac:dyDescent="0.25">
      <c r="Q732" s="4"/>
    </row>
    <row r="733" spans="17:17" x14ac:dyDescent="0.25">
      <c r="Q733" s="4"/>
    </row>
    <row r="734" spans="17:17" x14ac:dyDescent="0.25">
      <c r="Q734" s="4"/>
    </row>
    <row r="735" spans="17:17" x14ac:dyDescent="0.25">
      <c r="Q735" s="4"/>
    </row>
    <row r="736" spans="17:17" x14ac:dyDescent="0.25">
      <c r="Q736" s="4"/>
    </row>
    <row r="737" spans="17:17" x14ac:dyDescent="0.25">
      <c r="Q737" s="4"/>
    </row>
    <row r="738" spans="17:17" x14ac:dyDescent="0.25">
      <c r="Q738" s="4"/>
    </row>
    <row r="739" spans="17:17" x14ac:dyDescent="0.25">
      <c r="Q739" s="4"/>
    </row>
    <row r="740" spans="17:17" x14ac:dyDescent="0.25">
      <c r="Q740" s="4"/>
    </row>
    <row r="741" spans="17:17" x14ac:dyDescent="0.25">
      <c r="Q741" s="4"/>
    </row>
    <row r="742" spans="17:17" x14ac:dyDescent="0.25">
      <c r="Q742" s="4"/>
    </row>
    <row r="743" spans="17:17" x14ac:dyDescent="0.25">
      <c r="Q743" s="4"/>
    </row>
    <row r="744" spans="17:17" x14ac:dyDescent="0.25">
      <c r="Q744" s="4"/>
    </row>
    <row r="745" spans="17:17" x14ac:dyDescent="0.25">
      <c r="Q745" s="4"/>
    </row>
    <row r="746" spans="17:17" x14ac:dyDescent="0.25">
      <c r="Q746" s="4"/>
    </row>
    <row r="747" spans="17:17" x14ac:dyDescent="0.25">
      <c r="Q747" s="4"/>
    </row>
  </sheetData>
  <mergeCells count="100">
    <mergeCell ref="B21:B23"/>
    <mergeCell ref="C21:C23"/>
    <mergeCell ref="B46:B48"/>
    <mergeCell ref="C46:C48"/>
    <mergeCell ref="V6:V8"/>
    <mergeCell ref="A4:V5"/>
    <mergeCell ref="T6:T8"/>
    <mergeCell ref="N6:N8"/>
    <mergeCell ref="O6:O8"/>
    <mergeCell ref="P6:P8"/>
    <mergeCell ref="Q6:Q8"/>
    <mergeCell ref="R6:R8"/>
    <mergeCell ref="S6:S8"/>
    <mergeCell ref="E6:G6"/>
    <mergeCell ref="H6:M6"/>
    <mergeCell ref="J7:J8"/>
    <mergeCell ref="K7:K8"/>
    <mergeCell ref="L7:L8"/>
    <mergeCell ref="M7:M8"/>
    <mergeCell ref="E7:E8"/>
    <mergeCell ref="F7:F8"/>
    <mergeCell ref="G7:G8"/>
    <mergeCell ref="H7:H8"/>
    <mergeCell ref="I7:I8"/>
    <mergeCell ref="A6:A8"/>
    <mergeCell ref="D6:D8"/>
    <mergeCell ref="B6:B8"/>
    <mergeCell ref="C6:C8"/>
    <mergeCell ref="U6:U8"/>
    <mergeCell ref="A19:V20"/>
    <mergeCell ref="A21:A23"/>
    <mergeCell ref="D21:D23"/>
    <mergeCell ref="E21:G21"/>
    <mergeCell ref="H21:M21"/>
    <mergeCell ref="N21:N23"/>
    <mergeCell ref="O21:O23"/>
    <mergeCell ref="P21:P23"/>
    <mergeCell ref="Q21:Q23"/>
    <mergeCell ref="R21:R23"/>
    <mergeCell ref="S21:S23"/>
    <mergeCell ref="T21:T23"/>
    <mergeCell ref="U21:U23"/>
    <mergeCell ref="V21:V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A33:V34"/>
    <mergeCell ref="A35:A37"/>
    <mergeCell ref="D35:D37"/>
    <mergeCell ref="E35:G35"/>
    <mergeCell ref="H35:M35"/>
    <mergeCell ref="N35:N37"/>
    <mergeCell ref="O35:O37"/>
    <mergeCell ref="P35:P37"/>
    <mergeCell ref="Q35:Q37"/>
    <mergeCell ref="R35:R37"/>
    <mergeCell ref="S35:S37"/>
    <mergeCell ref="T35:T37"/>
    <mergeCell ref="U35:U37"/>
    <mergeCell ref="V35:V37"/>
    <mergeCell ref="J36:J37"/>
    <mergeCell ref="K36:K37"/>
    <mergeCell ref="L36:L37"/>
    <mergeCell ref="M36:M37"/>
    <mergeCell ref="A44:V45"/>
    <mergeCell ref="E36:E37"/>
    <mergeCell ref="F36:F37"/>
    <mergeCell ref="G36:G37"/>
    <mergeCell ref="H36:H37"/>
    <mergeCell ref="I36:I37"/>
    <mergeCell ref="B35:B37"/>
    <mergeCell ref="C35:C37"/>
    <mergeCell ref="A46:A48"/>
    <mergeCell ref="D46:D48"/>
    <mergeCell ref="E46:G46"/>
    <mergeCell ref="E47:E48"/>
    <mergeCell ref="F47:F48"/>
    <mergeCell ref="G47:G48"/>
    <mergeCell ref="H46:M46"/>
    <mergeCell ref="N46:N48"/>
    <mergeCell ref="O46:O48"/>
    <mergeCell ref="P46:P48"/>
    <mergeCell ref="Q46:Q48"/>
    <mergeCell ref="H47:H48"/>
    <mergeCell ref="I47:I48"/>
    <mergeCell ref="J47:J48"/>
    <mergeCell ref="K47:K48"/>
    <mergeCell ref="L47:L48"/>
    <mergeCell ref="M47:M48"/>
    <mergeCell ref="R46:R48"/>
    <mergeCell ref="S46:S48"/>
    <mergeCell ref="T46:T48"/>
    <mergeCell ref="U46:U48"/>
    <mergeCell ref="V46:V48"/>
  </mergeCells>
  <pageMargins left="0.7" right="0.7" top="0.75" bottom="0.75" header="0.3" footer="0.3"/>
  <pageSetup paperSize="9" scale="44" fitToHeight="0" orientation="landscape" r:id="rId1"/>
  <ignoredErrors>
    <ignoredError sqref="A4:A8 A10:A15 A9 D9:V9 D10:V15 B4:V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39A1A1884501E468B351282BFBC265E" ma:contentTypeVersion="14" ma:contentTypeDescription="Yeni belge oluşturun." ma:contentTypeScope="" ma:versionID="b693bfa870b369876bc3067d7838dd40">
  <xsd:schema xmlns:xsd="http://www.w3.org/2001/XMLSchema" xmlns:xs="http://www.w3.org/2001/XMLSchema" xmlns:p="http://schemas.microsoft.com/office/2006/metadata/properties" xmlns:ns3="aba5165c-7ac6-42f5-b5ea-f9056424d491" xmlns:ns4="83ae93c1-c448-4165-9fa7-d5161f174cc5" targetNamespace="http://schemas.microsoft.com/office/2006/metadata/properties" ma:root="true" ma:fieldsID="819f78c6c2bfc556804aef3f3804341b" ns3:_="" ns4:_="">
    <xsd:import namespace="aba5165c-7ac6-42f5-b5ea-f9056424d491"/>
    <xsd:import namespace="83ae93c1-c448-4165-9fa7-d5161f174cc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5165c-7ac6-42f5-b5ea-f9056424d4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e93c1-c448-4165-9fa7-d5161f174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C710DC-6558-4C7F-9834-25A66BFF8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5165c-7ac6-42f5-b5ea-f9056424d491"/>
    <ds:schemaRef ds:uri="83ae93c1-c448-4165-9fa7-d5161f174c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61E8F4-AEAD-4FD5-AAC7-691CB820C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DF0069-2CDC-4506-92DD-9EA7239F34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2022-01-14T11:54:13Z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0x010100839A1A1884501E468B351282BFBC265E</vt:lpwstr>
  </property>
</Properties>
</file>